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CFP TOURNON PAC/DCE/"/>
    </mc:Choice>
  </mc:AlternateContent>
  <xr:revisionPtr revIDLastSave="694" documentId="13_ncr:1_{CE077DFD-9933-450E-8110-BE547C807B5E}" xr6:coauthVersionLast="47" xr6:coauthVersionMax="47" xr10:uidLastSave="{C09B2449-FC09-4A08-88BE-95EBC7EE2828}"/>
  <bookViews>
    <workbookView xWindow="-108" yWindow="-108" windowWidth="30936" windowHeight="16896" xr2:uid="{00000000-000D-0000-FFFF-FFFF00000000}"/>
  </bookViews>
  <sheets>
    <sheet name="DPGF" sheetId="7" r:id="rId1"/>
  </sheets>
  <externalReferences>
    <externalReference r:id="rId2"/>
  </externalReferences>
  <definedNames>
    <definedName name="_Toc108704758" localSheetId="0">DPGF!#REF!</definedName>
    <definedName name="_Toc433000590" localSheetId="0">[1]Feuil1!$B$282</definedName>
    <definedName name="_Toc436644763" localSheetId="0">DPGF!#REF!</definedName>
    <definedName name="_Toc474741386" localSheetId="0">DPGF!#REF!</definedName>
    <definedName name="_Toc495428856" localSheetId="0">DPGF!#REF!</definedName>
    <definedName name="_Toc495428857" localSheetId="0">DPGF!#REF!</definedName>
    <definedName name="_xlnm.Print_Titles" localSheetId="0">DPGF!$2:$3</definedName>
    <definedName name="_xlnm.Print_Area" localSheetId="0">DPGF!$A$1:$F$169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7" l="1"/>
  <c r="F32" i="7"/>
  <c r="F31" i="7"/>
  <c r="F29" i="7"/>
  <c r="F28" i="7"/>
  <c r="F27" i="7"/>
  <c r="F26" i="7"/>
  <c r="F122" i="7"/>
  <c r="F71" i="7"/>
  <c r="F70" i="7"/>
  <c r="F69" i="7"/>
  <c r="F68" i="7"/>
  <c r="F67" i="7"/>
  <c r="F66" i="7"/>
  <c r="F65" i="7"/>
  <c r="F10" i="7"/>
  <c r="F8" i="7"/>
  <c r="F7" i="7"/>
  <c r="F23" i="7"/>
  <c r="F22" i="7"/>
  <c r="F21" i="7"/>
  <c r="F20" i="7"/>
  <c r="F13" i="7"/>
  <c r="F12" i="7"/>
  <c r="F97" i="7"/>
  <c r="F91" i="7"/>
  <c r="F85" i="7"/>
  <c r="F79" i="7"/>
  <c r="F57" i="7"/>
  <c r="F43" i="7"/>
  <c r="F145" i="7"/>
  <c r="F139" i="7"/>
  <c r="F140" i="7"/>
  <c r="F141" i="7"/>
  <c r="F131" i="7"/>
  <c r="F130" i="7"/>
  <c r="F129" i="7"/>
  <c r="F118" i="7"/>
  <c r="F135" i="7"/>
  <c r="F126" i="7"/>
  <c r="F114" i="7"/>
  <c r="F112" i="7"/>
  <c r="F110" i="7"/>
  <c r="F108" i="7"/>
  <c r="F107" i="7"/>
  <c r="F106" i="7"/>
  <c r="F105" i="7"/>
  <c r="F104" i="7"/>
  <c r="F103" i="7"/>
  <c r="F63" i="7"/>
  <c r="F51" i="7"/>
  <c r="F147" i="7" l="1"/>
  <c r="F16" i="7"/>
  <c r="F42" i="7" l="1"/>
  <c r="F161" i="7" l="1"/>
  <c r="F163" i="7" s="1"/>
  <c r="F154" i="7"/>
  <c r="F156" i="7" s="1"/>
  <c r="F41" i="7" l="1"/>
  <c r="F40" i="7"/>
  <c r="F45" i="7" s="1"/>
  <c r="F165" i="7" s="1"/>
  <c r="F169" i="7" l="1"/>
  <c r="F167" i="7" s="1"/>
</calcChain>
</file>

<file path=xl/sharedStrings.xml><?xml version="1.0" encoding="utf-8"?>
<sst xmlns="http://schemas.openxmlformats.org/spreadsheetml/2006/main" count="185" uniqueCount="106">
  <si>
    <t>U</t>
  </si>
  <si>
    <t>PU</t>
  </si>
  <si>
    <t>PT</t>
  </si>
  <si>
    <t>ens</t>
  </si>
  <si>
    <t>ml</t>
  </si>
  <si>
    <t>PRIX HT</t>
  </si>
  <si>
    <t>N°</t>
  </si>
  <si>
    <t>TRAVAUX DIVERS</t>
  </si>
  <si>
    <t>Travaux divers suivant le CCTP</t>
  </si>
  <si>
    <t>T.V.A. 20%</t>
  </si>
  <si>
    <t>TOTAL H.T.</t>
  </si>
  <si>
    <t>TOTAL T.T.C.</t>
  </si>
  <si>
    <t>u</t>
  </si>
  <si>
    <t>Ø</t>
  </si>
  <si>
    <t>TOTAL</t>
  </si>
  <si>
    <t>Q</t>
  </si>
  <si>
    <t xml:space="preserve">Ø </t>
  </si>
  <si>
    <t>DÉSIGNATION DES OUVRAGES</t>
  </si>
  <si>
    <t>pm</t>
  </si>
  <si>
    <t>ELECTRICITE</t>
  </si>
  <si>
    <t>TOTAL TRAVAUX DIVERS</t>
  </si>
  <si>
    <t>Fourniture et pose d'une unité extérieure selon CCTP</t>
  </si>
  <si>
    <t xml:space="preserve">Marque: MITSUBISHI ou équivalent </t>
  </si>
  <si>
    <t xml:space="preserve">Type: </t>
  </si>
  <si>
    <t xml:space="preserve">Pf : </t>
  </si>
  <si>
    <t>Fourniture et pose d'unités intérieures selon CCTP :</t>
  </si>
  <si>
    <t>Marque: MITSUBISHI ou équivalent</t>
  </si>
  <si>
    <t xml:space="preserve">CIRCUIT FRIGORIFIQUE EN 2 TUBES </t>
  </si>
  <si>
    <t>Liaison frigorifique (tube en cuivre qualité frigo) calorifugé:</t>
  </si>
  <si>
    <t xml:space="preserve">Raccords </t>
  </si>
  <si>
    <t>Goulotte périphérique PVC</t>
  </si>
  <si>
    <t>Chemin de câbles</t>
  </si>
  <si>
    <t>EVACUATION DES CONDENSATS</t>
  </si>
  <si>
    <t>Fourniture et pose de commande individuelle selon CCTP</t>
  </si>
  <si>
    <t>UNITES INTERIEURES</t>
  </si>
  <si>
    <t>TELECOMMANDE A FIL</t>
  </si>
  <si>
    <t>Tube cristal Ø16</t>
  </si>
  <si>
    <t>Tube PVC y compris interposition de siphons de ligne</t>
  </si>
  <si>
    <t>Y compris fixations et toutes sujétions de raccordement sur le réseau d'évacuation EU/EV</t>
  </si>
  <si>
    <t>Raccordement électrique des nouveaux équipements selon CCTP</t>
  </si>
  <si>
    <t>ESSAIS ET REGLAGES</t>
  </si>
  <si>
    <t>Essais, avant la mise en service</t>
  </si>
  <si>
    <t>Essais à la mise en service avec la présence du fournisseur</t>
  </si>
  <si>
    <t>Mise au point après la mise en service</t>
  </si>
  <si>
    <t>PERCEMENTS, REBOUCHAGES, ETANCHEITE</t>
  </si>
  <si>
    <t>Percements, rebouchages et reprise d'étanchéité si nécessaire</t>
  </si>
  <si>
    <t>3.1</t>
  </si>
  <si>
    <t>Dépose complète de la chaufferie selon CCTP</t>
  </si>
  <si>
    <t>Consignation et vidange de l'installation existante</t>
  </si>
  <si>
    <t>Consignation du réseau gaz</t>
  </si>
  <si>
    <t>Dépose des radiateurs existants dans les sanitaires</t>
  </si>
  <si>
    <t>UNITES EXTERIEURES</t>
  </si>
  <si>
    <t>Pf : 50 kW</t>
  </si>
  <si>
    <t>Plots anti-vibratiles</t>
  </si>
  <si>
    <t>Pf : 90 kW</t>
  </si>
  <si>
    <t>Pc : 56 kW</t>
  </si>
  <si>
    <t>Pc : 100 kW</t>
  </si>
  <si>
    <t xml:space="preserve">Pc : </t>
  </si>
  <si>
    <t>INSTALLATIONS DE CHANTIER</t>
  </si>
  <si>
    <t>Etat des lieux</t>
  </si>
  <si>
    <t>Signalétique - panneau de chantier</t>
  </si>
  <si>
    <t>Zone extérieure de chantier</t>
  </si>
  <si>
    <t>Cantonnements de chantier</t>
  </si>
  <si>
    <t>Approvisionnements ou interventions spécifiques</t>
  </si>
  <si>
    <t>Gestion des installations de chantier</t>
  </si>
  <si>
    <t>Restitution des locaux</t>
  </si>
  <si>
    <t>Charte chantier propre</t>
  </si>
  <si>
    <t>TOTAL INSTALLATIONS DE CHANTIER</t>
  </si>
  <si>
    <t>3.2</t>
  </si>
  <si>
    <t>POMPES A CHALEUR</t>
  </si>
  <si>
    <t>Dépose de la menuiserie extérieure en chaufferie</t>
  </si>
  <si>
    <t>Ouverture dans voile existant</t>
  </si>
  <si>
    <t>Grille de rejet d'air</t>
  </si>
  <si>
    <t xml:space="preserve">Gaine de rejet d'air </t>
  </si>
  <si>
    <t>kg</t>
  </si>
  <si>
    <t xml:space="preserve">Sujétions de reprise destructure </t>
  </si>
  <si>
    <t>Grille d'entrée d'air</t>
  </si>
  <si>
    <t>Sujétions de reprises d'ITE et d'habillage extérieur</t>
  </si>
  <si>
    <t>COMMANDE CENTRALISEE</t>
  </si>
  <si>
    <t>Fourniture et pose d'une commande centralisée tactile selon CCTP</t>
  </si>
  <si>
    <t>3.3</t>
  </si>
  <si>
    <t>PRINCIPE DES INSTALLATIONS</t>
  </si>
  <si>
    <t>3.4</t>
  </si>
  <si>
    <t>CONSIGNATION ET DEPOSE DES INSTALLATIONS EXISTANTES NON CONSERVEES</t>
  </si>
  <si>
    <t>TOTAL MODIFICATION DU BRANCHEMENT ELECTRIQUE DU BATIMENT</t>
  </si>
  <si>
    <t>TOTAL CONSIGNATION ET DEPOSE DES INSTALLATIONS EXISTANTES NON CONSERVEES</t>
  </si>
  <si>
    <t>3.5</t>
  </si>
  <si>
    <t>TOTAL POMPES A CHALEUR</t>
  </si>
  <si>
    <t>3.6</t>
  </si>
  <si>
    <t>CHAUFFAGE DES SANITAIRES</t>
  </si>
  <si>
    <t>Radiateurs électriques</t>
  </si>
  <si>
    <t>Marque : ATLANTIC ou équivalent</t>
  </si>
  <si>
    <t>Modèle :</t>
  </si>
  <si>
    <t>Puissance : 500 W</t>
  </si>
  <si>
    <t>TOTAL CHAUFFAGE DES SANITAIRES</t>
  </si>
  <si>
    <t>MODIFICATION DU BRANCHEMENT ELECTRIQUE DU BATIMENT ET ELECTRICITE</t>
  </si>
  <si>
    <t>Dépose des équipements existants</t>
  </si>
  <si>
    <t>Fourniture et pose disjoncteur 4P 240A 36kA, y compris accessoires</t>
  </si>
  <si>
    <t>Fourniture et pose câble 5G70² U1000R2V, y compris raccordment</t>
  </si>
  <si>
    <t>Réglage interrupteur existant TGBT</t>
  </si>
  <si>
    <t>Fourniture et pose disjoncteur GROUPE 1, 4P 40A 300mA, y compris accessoires</t>
  </si>
  <si>
    <t>Fourniture et pose disjoncteur GROUPE 2, 4P 63A 300mA, y compris accessoires</t>
  </si>
  <si>
    <t>Fourniture et pose disjoncteur UNITES, 2P 10A 300mA, y compris accessoires</t>
  </si>
  <si>
    <t>Fourniture et pose câble 3G1,5² U1000R2V, y compris raccordement</t>
  </si>
  <si>
    <t>Fourniture et pose câble 5G16² U1000R2V, y compris raccordement</t>
  </si>
  <si>
    <t>Fourniture et pose câble 5G10² U1000R2V, y compris raccordement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</si>
</sst>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&quot; HT&quot;"/>
    <numFmt numFmtId="165" formatCode="#,##0.00\ &quot;€&quot;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0" borderId="0" xfId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1" fillId="2" borderId="5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53"/>
  <sheetViews>
    <sheetView tabSelected="1" topLeftCell="A112" zoomScale="90" zoomScaleNormal="90" workbookViewId="0">
      <selection activeCell="F35" sqref="F35"/>
    </sheetView>
  </sheetViews>
  <sheetFormatPr baseColWidth="10" defaultColWidth="4.88671875" defaultRowHeight="13.2" x14ac:dyDescent="0.25"/>
  <cols>
    <col min="1" max="1" width="5.77734375" style="2" customWidth="1"/>
    <col min="2" max="2" width="79" style="4" customWidth="1"/>
    <col min="3" max="4" width="5.77734375" style="1" customWidth="1"/>
    <col min="5" max="6" width="15.77734375" style="1" customWidth="1"/>
    <col min="7" max="7" width="2.77734375" style="4" customWidth="1"/>
    <col min="8" max="11" width="4.88671875" style="4"/>
    <col min="12" max="12" width="9.88671875" style="4" bestFit="1" customWidth="1"/>
    <col min="13" max="16384" width="4.88671875" style="4"/>
  </cols>
  <sheetData>
    <row r="2" spans="1:6" ht="13.5" customHeight="1" x14ac:dyDescent="0.25">
      <c r="A2" s="56" t="s">
        <v>6</v>
      </c>
      <c r="B2" s="58" t="s">
        <v>17</v>
      </c>
      <c r="C2" s="56" t="s">
        <v>0</v>
      </c>
      <c r="D2" s="61" t="s">
        <v>15</v>
      </c>
      <c r="E2" s="54" t="s">
        <v>5</v>
      </c>
      <c r="F2" s="55"/>
    </row>
    <row r="3" spans="1:6" x14ac:dyDescent="0.25">
      <c r="A3" s="60"/>
      <c r="B3" s="59"/>
      <c r="C3" s="57"/>
      <c r="D3" s="62"/>
      <c r="E3" s="31" t="s">
        <v>1</v>
      </c>
      <c r="F3" s="30" t="s">
        <v>2</v>
      </c>
    </row>
    <row r="4" spans="1:6" ht="15" customHeight="1" x14ac:dyDescent="0.25">
      <c r="A4" s="26"/>
      <c r="B4" s="1"/>
      <c r="C4" s="17"/>
      <c r="E4" s="17"/>
      <c r="F4" s="5"/>
    </row>
    <row r="5" spans="1:6" ht="15" customHeight="1" x14ac:dyDescent="0.25">
      <c r="A5" s="27" t="s">
        <v>46</v>
      </c>
      <c r="B5" s="9" t="s">
        <v>58</v>
      </c>
      <c r="C5" s="17"/>
      <c r="E5" s="17"/>
      <c r="F5" s="5"/>
    </row>
    <row r="6" spans="1:6" ht="15.6" customHeight="1" x14ac:dyDescent="0.25">
      <c r="A6" s="19"/>
      <c r="B6" s="3"/>
      <c r="C6" s="17"/>
      <c r="E6" s="17"/>
      <c r="F6" s="5"/>
    </row>
    <row r="7" spans="1:6" s="35" customFormat="1" ht="15" customHeight="1" x14ac:dyDescent="0.25">
      <c r="A7" s="19"/>
      <c r="B7" s="36" t="s">
        <v>59</v>
      </c>
      <c r="C7" s="17" t="s">
        <v>3</v>
      </c>
      <c r="D7" s="32">
        <v>1</v>
      </c>
      <c r="E7" s="33"/>
      <c r="F7" s="34">
        <f>E7*D7</f>
        <v>0</v>
      </c>
    </row>
    <row r="8" spans="1:6" s="35" customFormat="1" ht="15" customHeight="1" x14ac:dyDescent="0.25">
      <c r="A8" s="19"/>
      <c r="B8" s="3" t="s">
        <v>60</v>
      </c>
      <c r="C8" s="17" t="s">
        <v>3</v>
      </c>
      <c r="D8" s="32">
        <v>1</v>
      </c>
      <c r="E8" s="33"/>
      <c r="F8" s="34">
        <f>E8*D8</f>
        <v>0</v>
      </c>
    </row>
    <row r="9" spans="1:6" s="35" customFormat="1" ht="15" customHeight="1" x14ac:dyDescent="0.25">
      <c r="A9" s="19"/>
      <c r="B9" s="3" t="s">
        <v>61</v>
      </c>
      <c r="C9" s="17" t="s">
        <v>18</v>
      </c>
      <c r="D9" s="32"/>
      <c r="E9" s="33"/>
      <c r="F9" s="34"/>
    </row>
    <row r="10" spans="1:6" s="35" customFormat="1" ht="15" customHeight="1" x14ac:dyDescent="0.25">
      <c r="A10" s="19"/>
      <c r="B10" s="3" t="s">
        <v>62</v>
      </c>
      <c r="C10" s="17" t="s">
        <v>3</v>
      </c>
      <c r="D10" s="32">
        <v>1</v>
      </c>
      <c r="E10" s="33"/>
      <c r="F10" s="34">
        <f>E10*D10</f>
        <v>0</v>
      </c>
    </row>
    <row r="11" spans="1:6" s="35" customFormat="1" ht="15" customHeight="1" x14ac:dyDescent="0.25">
      <c r="A11" s="19"/>
      <c r="B11" s="3" t="s">
        <v>63</v>
      </c>
      <c r="C11" s="17" t="s">
        <v>18</v>
      </c>
      <c r="D11" s="32"/>
      <c r="E11" s="33"/>
      <c r="F11" s="34"/>
    </row>
    <row r="12" spans="1:6" s="35" customFormat="1" ht="15" customHeight="1" x14ac:dyDescent="0.25">
      <c r="A12" s="19"/>
      <c r="B12" s="3" t="s">
        <v>64</v>
      </c>
      <c r="C12" s="17" t="s">
        <v>3</v>
      </c>
      <c r="D12" s="32">
        <v>1</v>
      </c>
      <c r="E12" s="33"/>
      <c r="F12" s="34">
        <f>E12*D12</f>
        <v>0</v>
      </c>
    </row>
    <row r="13" spans="1:6" s="35" customFormat="1" ht="15" customHeight="1" x14ac:dyDescent="0.25">
      <c r="A13" s="19"/>
      <c r="B13" s="3" t="s">
        <v>65</v>
      </c>
      <c r="C13" s="17" t="s">
        <v>3</v>
      </c>
      <c r="D13" s="32">
        <v>1</v>
      </c>
      <c r="E13" s="33"/>
      <c r="F13" s="34">
        <f>E13*D13</f>
        <v>0</v>
      </c>
    </row>
    <row r="14" spans="1:6" s="35" customFormat="1" ht="15" customHeight="1" x14ac:dyDescent="0.25">
      <c r="A14" s="19"/>
      <c r="B14" s="3" t="s">
        <v>66</v>
      </c>
      <c r="C14" s="17" t="s">
        <v>18</v>
      </c>
      <c r="D14" s="32"/>
      <c r="E14" s="33"/>
      <c r="F14" s="34"/>
    </row>
    <row r="15" spans="1:6" s="35" customFormat="1" ht="15" customHeight="1" x14ac:dyDescent="0.25">
      <c r="A15" s="19"/>
      <c r="B15" s="36"/>
      <c r="C15" s="17"/>
      <c r="D15" s="32"/>
      <c r="E15" s="33"/>
      <c r="F15" s="34"/>
    </row>
    <row r="16" spans="1:6" s="35" customFormat="1" ht="15" customHeight="1" x14ac:dyDescent="0.25">
      <c r="A16" s="19"/>
      <c r="B16" s="11" t="s">
        <v>67</v>
      </c>
      <c r="C16" s="18"/>
      <c r="D16" s="37"/>
      <c r="E16" s="38"/>
      <c r="F16" s="39">
        <f>+SUM(F7:F14)</f>
        <v>0</v>
      </c>
    </row>
    <row r="17" spans="1:6" s="35" customFormat="1" ht="15" customHeight="1" x14ac:dyDescent="0.25">
      <c r="A17" s="19"/>
      <c r="B17" s="6"/>
      <c r="C17" s="17"/>
      <c r="D17" s="50"/>
      <c r="E17" s="52"/>
      <c r="F17" s="51"/>
    </row>
    <row r="18" spans="1:6" ht="15" customHeight="1" x14ac:dyDescent="0.25">
      <c r="A18" s="27" t="s">
        <v>68</v>
      </c>
      <c r="B18" s="9" t="s">
        <v>95</v>
      </c>
      <c r="C18" s="17"/>
      <c r="E18" s="17"/>
      <c r="F18" s="5"/>
    </row>
    <row r="19" spans="1:6" s="35" customFormat="1" ht="15" customHeight="1" x14ac:dyDescent="0.25">
      <c r="A19" s="19"/>
      <c r="B19" s="36"/>
      <c r="C19" s="17"/>
      <c r="D19" s="32"/>
      <c r="E19" s="33"/>
      <c r="F19" s="34"/>
    </row>
    <row r="20" spans="1:6" s="35" customFormat="1" ht="15" customHeight="1" x14ac:dyDescent="0.25">
      <c r="A20" s="19"/>
      <c r="B20" s="36" t="s">
        <v>96</v>
      </c>
      <c r="C20" s="17" t="s">
        <v>3</v>
      </c>
      <c r="D20" s="32">
        <v>1</v>
      </c>
      <c r="E20" s="33"/>
      <c r="F20" s="34">
        <f>E20*D20</f>
        <v>0</v>
      </c>
    </row>
    <row r="21" spans="1:6" s="35" customFormat="1" ht="15" customHeight="1" x14ac:dyDescent="0.25">
      <c r="A21" s="19"/>
      <c r="B21" s="36" t="s">
        <v>97</v>
      </c>
      <c r="C21" s="17" t="s">
        <v>3</v>
      </c>
      <c r="D21" s="32">
        <v>1</v>
      </c>
      <c r="E21" s="33"/>
      <c r="F21" s="34">
        <f>E21*D21</f>
        <v>0</v>
      </c>
    </row>
    <row r="22" spans="1:6" s="35" customFormat="1" ht="15" customHeight="1" x14ac:dyDescent="0.25">
      <c r="A22" s="19"/>
      <c r="B22" s="36" t="s">
        <v>98</v>
      </c>
      <c r="C22" s="17" t="s">
        <v>4</v>
      </c>
      <c r="D22" s="32"/>
      <c r="E22" s="33"/>
      <c r="F22" s="34">
        <f>E22*D22</f>
        <v>0</v>
      </c>
    </row>
    <row r="23" spans="1:6" s="35" customFormat="1" ht="15" customHeight="1" x14ac:dyDescent="0.25">
      <c r="A23" s="19"/>
      <c r="B23" s="36" t="s">
        <v>99</v>
      </c>
      <c r="C23" s="17" t="s">
        <v>3</v>
      </c>
      <c r="D23" s="32">
        <v>1</v>
      </c>
      <c r="E23" s="33"/>
      <c r="F23" s="34">
        <f>E23*D23</f>
        <v>0</v>
      </c>
    </row>
    <row r="24" spans="1:6" s="35" customFormat="1" ht="15" customHeight="1" x14ac:dyDescent="0.25">
      <c r="A24" s="19"/>
      <c r="B24" s="36"/>
      <c r="C24" s="17"/>
      <c r="D24" s="32"/>
      <c r="E24" s="33"/>
      <c r="F24" s="34"/>
    </row>
    <row r="25" spans="1:6" s="35" customFormat="1" ht="15" customHeight="1" x14ac:dyDescent="0.25">
      <c r="A25" s="19"/>
      <c r="B25" s="36"/>
      <c r="C25" s="17"/>
      <c r="D25" s="32"/>
      <c r="E25" s="33"/>
      <c r="F25" s="34"/>
    </row>
    <row r="26" spans="1:6" s="35" customFormat="1" ht="15" customHeight="1" x14ac:dyDescent="0.25">
      <c r="A26" s="19"/>
      <c r="B26" s="36" t="s">
        <v>100</v>
      </c>
      <c r="C26" s="17" t="s">
        <v>3</v>
      </c>
      <c r="D26" s="32">
        <v>1</v>
      </c>
      <c r="E26" s="33"/>
      <c r="F26" s="34">
        <f t="shared" ref="F26:F29" si="0">E26*D26</f>
        <v>0</v>
      </c>
    </row>
    <row r="27" spans="1:6" s="35" customFormat="1" ht="15" customHeight="1" x14ac:dyDescent="0.25">
      <c r="A27" s="19"/>
      <c r="B27" s="36" t="s">
        <v>105</v>
      </c>
      <c r="C27" s="17" t="s">
        <v>4</v>
      </c>
      <c r="D27" s="32"/>
      <c r="E27" s="33"/>
      <c r="F27" s="34">
        <f t="shared" si="0"/>
        <v>0</v>
      </c>
    </row>
    <row r="28" spans="1:6" s="35" customFormat="1" ht="15" customHeight="1" x14ac:dyDescent="0.25">
      <c r="A28" s="19"/>
      <c r="B28" s="36" t="s">
        <v>101</v>
      </c>
      <c r="C28" s="17" t="s">
        <v>3</v>
      </c>
      <c r="D28" s="32">
        <v>1</v>
      </c>
      <c r="E28" s="33"/>
      <c r="F28" s="34">
        <f t="shared" si="0"/>
        <v>0</v>
      </c>
    </row>
    <row r="29" spans="1:6" s="35" customFormat="1" ht="15" customHeight="1" x14ac:dyDescent="0.25">
      <c r="A29" s="19"/>
      <c r="B29" s="36" t="s">
        <v>104</v>
      </c>
      <c r="C29" s="17" t="s">
        <v>4</v>
      </c>
      <c r="D29" s="32"/>
      <c r="E29" s="33"/>
      <c r="F29" s="34">
        <f t="shared" si="0"/>
        <v>0</v>
      </c>
    </row>
    <row r="30" spans="1:6" s="35" customFormat="1" ht="15" customHeight="1" x14ac:dyDescent="0.25">
      <c r="A30" s="19"/>
      <c r="B30" s="36"/>
      <c r="C30" s="17"/>
      <c r="D30" s="32"/>
      <c r="E30" s="33"/>
      <c r="F30" s="34"/>
    </row>
    <row r="31" spans="1:6" s="35" customFormat="1" ht="15" customHeight="1" x14ac:dyDescent="0.25">
      <c r="A31" s="19"/>
      <c r="B31" s="36" t="s">
        <v>102</v>
      </c>
      <c r="C31" s="17" t="s">
        <v>3</v>
      </c>
      <c r="D31" s="32">
        <v>1</v>
      </c>
      <c r="E31" s="33"/>
      <c r="F31" s="34">
        <f t="shared" ref="F31:F32" si="1">E31*D31</f>
        <v>0</v>
      </c>
    </row>
    <row r="32" spans="1:6" s="35" customFormat="1" ht="15" customHeight="1" x14ac:dyDescent="0.25">
      <c r="A32" s="19"/>
      <c r="B32" s="36" t="s">
        <v>103</v>
      </c>
      <c r="C32" s="17" t="s">
        <v>4</v>
      </c>
      <c r="D32" s="32"/>
      <c r="E32" s="33"/>
      <c r="F32" s="34">
        <f t="shared" si="1"/>
        <v>0</v>
      </c>
    </row>
    <row r="33" spans="1:6" s="35" customFormat="1" ht="15" customHeight="1" x14ac:dyDescent="0.25">
      <c r="A33" s="19"/>
      <c r="B33" s="36"/>
      <c r="C33" s="17"/>
      <c r="D33" s="32"/>
      <c r="E33" s="33"/>
      <c r="F33" s="34"/>
    </row>
    <row r="34" spans="1:6" s="35" customFormat="1" ht="15" customHeight="1" x14ac:dyDescent="0.25">
      <c r="A34" s="19"/>
      <c r="B34" s="11" t="s">
        <v>84</v>
      </c>
      <c r="C34" s="18"/>
      <c r="D34" s="37"/>
      <c r="E34" s="38"/>
      <c r="F34" s="39">
        <f>+SUM(F20:F32)</f>
        <v>0</v>
      </c>
    </row>
    <row r="35" spans="1:6" s="35" customFormat="1" ht="15" customHeight="1" x14ac:dyDescent="0.25">
      <c r="A35" s="19"/>
      <c r="B35" s="6"/>
      <c r="C35" s="17"/>
      <c r="D35" s="50"/>
      <c r="E35" s="52"/>
      <c r="F35" s="51"/>
    </row>
    <row r="36" spans="1:6" ht="15" customHeight="1" x14ac:dyDescent="0.25">
      <c r="A36" s="27" t="s">
        <v>80</v>
      </c>
      <c r="B36" s="9" t="s">
        <v>81</v>
      </c>
      <c r="C36" s="17" t="s">
        <v>18</v>
      </c>
      <c r="E36" s="17"/>
      <c r="F36" s="5"/>
    </row>
    <row r="37" spans="1:6" ht="15" customHeight="1" x14ac:dyDescent="0.25">
      <c r="A37" s="19"/>
      <c r="B37" s="47"/>
      <c r="C37" s="17"/>
      <c r="E37" s="17"/>
      <c r="F37" s="5"/>
    </row>
    <row r="38" spans="1:6" ht="15" customHeight="1" x14ac:dyDescent="0.25">
      <c r="A38" s="27" t="s">
        <v>82</v>
      </c>
      <c r="B38" s="9" t="s">
        <v>83</v>
      </c>
      <c r="C38" s="17"/>
      <c r="E38" s="17"/>
      <c r="F38" s="5"/>
    </row>
    <row r="39" spans="1:6" ht="15.6" customHeight="1" x14ac:dyDescent="0.25">
      <c r="A39" s="19"/>
      <c r="B39" s="3"/>
      <c r="C39" s="17"/>
      <c r="E39" s="17"/>
      <c r="F39" s="5"/>
    </row>
    <row r="40" spans="1:6" s="35" customFormat="1" ht="15" customHeight="1" x14ac:dyDescent="0.25">
      <c r="A40" s="19"/>
      <c r="B40" s="36" t="s">
        <v>48</v>
      </c>
      <c r="C40" s="17" t="s">
        <v>3</v>
      </c>
      <c r="D40" s="32">
        <v>1</v>
      </c>
      <c r="E40" s="33"/>
      <c r="F40" s="34">
        <f>E40*D40</f>
        <v>0</v>
      </c>
    </row>
    <row r="41" spans="1:6" s="35" customFormat="1" ht="15" customHeight="1" x14ac:dyDescent="0.25">
      <c r="A41" s="19"/>
      <c r="B41" s="36" t="s">
        <v>49</v>
      </c>
      <c r="C41" s="17" t="s">
        <v>3</v>
      </c>
      <c r="D41" s="32">
        <v>1</v>
      </c>
      <c r="E41" s="33"/>
      <c r="F41" s="34">
        <f>E41*D41</f>
        <v>0</v>
      </c>
    </row>
    <row r="42" spans="1:6" s="35" customFormat="1" ht="15" customHeight="1" x14ac:dyDescent="0.25">
      <c r="A42" s="19"/>
      <c r="B42" s="36" t="s">
        <v>47</v>
      </c>
      <c r="C42" s="17" t="s">
        <v>3</v>
      </c>
      <c r="D42" s="32">
        <v>1</v>
      </c>
      <c r="E42" s="33"/>
      <c r="F42" s="34">
        <f>E42*D42</f>
        <v>0</v>
      </c>
    </row>
    <row r="43" spans="1:6" s="35" customFormat="1" ht="15" customHeight="1" x14ac:dyDescent="0.25">
      <c r="A43" s="19"/>
      <c r="B43" s="36" t="s">
        <v>50</v>
      </c>
      <c r="C43" s="17" t="s">
        <v>3</v>
      </c>
      <c r="D43" s="32">
        <v>1</v>
      </c>
      <c r="E43" s="33"/>
      <c r="F43" s="34">
        <f>E43*D43</f>
        <v>0</v>
      </c>
    </row>
    <row r="44" spans="1:6" s="35" customFormat="1" ht="15" customHeight="1" x14ac:dyDescent="0.25">
      <c r="A44" s="19"/>
      <c r="B44" s="36"/>
      <c r="C44" s="17"/>
      <c r="D44" s="32"/>
      <c r="E44" s="33"/>
      <c r="F44" s="34"/>
    </row>
    <row r="45" spans="1:6" s="35" customFormat="1" ht="15" customHeight="1" x14ac:dyDescent="0.25">
      <c r="A45" s="19"/>
      <c r="B45" s="11" t="s">
        <v>85</v>
      </c>
      <c r="C45" s="18"/>
      <c r="D45" s="37"/>
      <c r="E45" s="38"/>
      <c r="F45" s="39">
        <f>+SUM(F40:F43)</f>
        <v>0</v>
      </c>
    </row>
    <row r="46" spans="1:6" s="35" customFormat="1" ht="15" customHeight="1" x14ac:dyDescent="0.25">
      <c r="A46" s="19"/>
      <c r="B46" s="36"/>
      <c r="C46" s="17"/>
      <c r="D46" s="32"/>
      <c r="E46" s="33"/>
      <c r="F46" s="34"/>
    </row>
    <row r="47" spans="1:6" ht="15" customHeight="1" x14ac:dyDescent="0.25">
      <c r="A47" s="27" t="s">
        <v>86</v>
      </c>
      <c r="B47" s="9" t="s">
        <v>69</v>
      </c>
      <c r="C47" s="17"/>
      <c r="E47" s="17"/>
      <c r="F47" s="5"/>
    </row>
    <row r="48" spans="1:6" ht="15" customHeight="1" x14ac:dyDescent="0.25">
      <c r="A48" s="19"/>
      <c r="B48" s="47"/>
      <c r="C48" s="17"/>
      <c r="E48" s="5"/>
      <c r="F48" s="5"/>
    </row>
    <row r="49" spans="1:6" ht="15" customHeight="1" x14ac:dyDescent="0.25">
      <c r="A49" s="19"/>
      <c r="B49" s="47" t="s">
        <v>51</v>
      </c>
      <c r="C49" s="17"/>
      <c r="D49" s="17"/>
      <c r="E49" s="5"/>
      <c r="F49" s="5"/>
    </row>
    <row r="50" spans="1:6" customFormat="1" ht="15" customHeight="1" x14ac:dyDescent="0.25">
      <c r="A50" s="19"/>
      <c r="B50" s="41"/>
      <c r="C50" s="17"/>
      <c r="D50" s="40"/>
      <c r="E50" s="40"/>
      <c r="F50" s="40"/>
    </row>
    <row r="51" spans="1:6" customFormat="1" ht="15" customHeight="1" x14ac:dyDescent="0.25">
      <c r="A51" s="19"/>
      <c r="B51" s="41" t="s">
        <v>21</v>
      </c>
      <c r="C51" s="17" t="s">
        <v>12</v>
      </c>
      <c r="D51" s="1">
        <v>1</v>
      </c>
      <c r="E51" s="34"/>
      <c r="F51" s="34">
        <f t="shared" ref="F51" si="2">+E51*D51</f>
        <v>0</v>
      </c>
    </row>
    <row r="52" spans="1:6" customFormat="1" ht="15" customHeight="1" x14ac:dyDescent="0.25">
      <c r="A52" s="19"/>
      <c r="B52" s="41" t="s">
        <v>22</v>
      </c>
      <c r="C52" s="17"/>
      <c r="D52" s="40"/>
      <c r="E52" s="40"/>
      <c r="F52" s="40"/>
    </row>
    <row r="53" spans="1:6" customFormat="1" ht="15" customHeight="1" x14ac:dyDescent="0.25">
      <c r="A53" s="19"/>
      <c r="B53" s="41" t="s">
        <v>23</v>
      </c>
      <c r="C53" s="17"/>
      <c r="D53" s="40"/>
      <c r="E53" s="40"/>
      <c r="F53" s="40"/>
    </row>
    <row r="54" spans="1:6" customFormat="1" ht="15" customHeight="1" x14ac:dyDescent="0.25">
      <c r="A54" s="19"/>
      <c r="B54" s="41" t="s">
        <v>52</v>
      </c>
      <c r="C54" s="17"/>
      <c r="D54" s="40"/>
      <c r="E54" s="40"/>
      <c r="F54" s="40"/>
    </row>
    <row r="55" spans="1:6" customFormat="1" ht="15" customHeight="1" x14ac:dyDescent="0.25">
      <c r="A55" s="19"/>
      <c r="B55" s="41" t="s">
        <v>55</v>
      </c>
      <c r="C55" s="17"/>
      <c r="D55" s="40"/>
      <c r="E55" s="40"/>
      <c r="F55" s="40"/>
    </row>
    <row r="56" spans="1:6" customFormat="1" ht="15" customHeight="1" x14ac:dyDescent="0.25">
      <c r="A56" s="19"/>
      <c r="B56" s="41"/>
      <c r="C56" s="17"/>
      <c r="D56" s="50"/>
      <c r="E56" s="40"/>
      <c r="F56" s="40"/>
    </row>
    <row r="57" spans="1:6" customFormat="1" ht="15" customHeight="1" x14ac:dyDescent="0.25">
      <c r="A57" s="19"/>
      <c r="B57" s="41" t="s">
        <v>21</v>
      </c>
      <c r="C57" s="17" t="s">
        <v>12</v>
      </c>
      <c r="D57" s="1">
        <v>1</v>
      </c>
      <c r="E57" s="34"/>
      <c r="F57" s="34">
        <f t="shared" ref="F57" si="3">+E57*D57</f>
        <v>0</v>
      </c>
    </row>
    <row r="58" spans="1:6" customFormat="1" ht="15" customHeight="1" x14ac:dyDescent="0.25">
      <c r="A58" s="19"/>
      <c r="B58" s="41" t="s">
        <v>22</v>
      </c>
      <c r="C58" s="17"/>
      <c r="D58" s="40"/>
      <c r="E58" s="40"/>
      <c r="F58" s="40"/>
    </row>
    <row r="59" spans="1:6" customFormat="1" ht="15" customHeight="1" x14ac:dyDescent="0.25">
      <c r="A59" s="19"/>
      <c r="B59" s="41" t="s">
        <v>23</v>
      </c>
      <c r="C59" s="17"/>
      <c r="D59" s="40"/>
      <c r="E59" s="40"/>
      <c r="F59" s="40"/>
    </row>
    <row r="60" spans="1:6" customFormat="1" ht="15" customHeight="1" x14ac:dyDescent="0.25">
      <c r="A60" s="19"/>
      <c r="B60" s="41" t="s">
        <v>54</v>
      </c>
      <c r="C60" s="17"/>
      <c r="D60" s="40"/>
      <c r="E60" s="40"/>
      <c r="F60" s="40"/>
    </row>
    <row r="61" spans="1:6" customFormat="1" ht="15" customHeight="1" x14ac:dyDescent="0.25">
      <c r="A61" s="19"/>
      <c r="B61" s="41" t="s">
        <v>56</v>
      </c>
      <c r="C61" s="17"/>
      <c r="D61" s="40"/>
      <c r="E61" s="40"/>
      <c r="F61" s="40"/>
    </row>
    <row r="62" spans="1:6" customFormat="1" ht="15" customHeight="1" x14ac:dyDescent="0.25">
      <c r="A62" s="19"/>
      <c r="B62" s="41"/>
      <c r="C62" s="17"/>
      <c r="D62" s="50"/>
      <c r="E62" s="40"/>
      <c r="F62" s="40"/>
    </row>
    <row r="63" spans="1:6" customFormat="1" x14ac:dyDescent="0.25">
      <c r="A63" s="19"/>
      <c r="B63" s="41" t="s">
        <v>53</v>
      </c>
      <c r="C63" s="17" t="s">
        <v>3</v>
      </c>
      <c r="D63" s="1">
        <v>1</v>
      </c>
      <c r="E63" s="34"/>
      <c r="F63" s="34">
        <f t="shared" ref="F63:F71" si="4">+E63*D63</f>
        <v>0</v>
      </c>
    </row>
    <row r="64" spans="1:6" customFormat="1" x14ac:dyDescent="0.25">
      <c r="A64" s="19"/>
      <c r="B64" s="41"/>
      <c r="C64" s="17"/>
      <c r="D64" s="1"/>
      <c r="E64" s="34"/>
      <c r="F64" s="34"/>
    </row>
    <row r="65" spans="1:6" customFormat="1" x14ac:dyDescent="0.25">
      <c r="A65" s="19"/>
      <c r="B65" s="41" t="s">
        <v>73</v>
      </c>
      <c r="C65" s="17" t="s">
        <v>74</v>
      </c>
      <c r="D65" s="1"/>
      <c r="E65" s="34"/>
      <c r="F65" s="34">
        <f t="shared" si="4"/>
        <v>0</v>
      </c>
    </row>
    <row r="66" spans="1:6" customFormat="1" x14ac:dyDescent="0.25">
      <c r="A66" s="19"/>
      <c r="B66" s="41" t="s">
        <v>70</v>
      </c>
      <c r="C66" s="17" t="s">
        <v>3</v>
      </c>
      <c r="D66" s="1">
        <v>1</v>
      </c>
      <c r="E66" s="34"/>
      <c r="F66" s="34">
        <f t="shared" si="4"/>
        <v>0</v>
      </c>
    </row>
    <row r="67" spans="1:6" customFormat="1" x14ac:dyDescent="0.25">
      <c r="A67" s="19"/>
      <c r="B67" s="41" t="s">
        <v>72</v>
      </c>
      <c r="C67" s="17" t="s">
        <v>12</v>
      </c>
      <c r="D67" s="1">
        <v>1</v>
      </c>
      <c r="E67" s="34"/>
      <c r="F67" s="34">
        <f t="shared" si="4"/>
        <v>0</v>
      </c>
    </row>
    <row r="68" spans="1:6" customFormat="1" x14ac:dyDescent="0.25">
      <c r="A68" s="19"/>
      <c r="B68" s="41" t="s">
        <v>71</v>
      </c>
      <c r="C68" s="17" t="s">
        <v>3</v>
      </c>
      <c r="D68" s="1">
        <v>1</v>
      </c>
      <c r="E68" s="34"/>
      <c r="F68" s="34">
        <f t="shared" si="4"/>
        <v>0</v>
      </c>
    </row>
    <row r="69" spans="1:6" customFormat="1" x14ac:dyDescent="0.25">
      <c r="A69" s="19"/>
      <c r="B69" s="41" t="s">
        <v>75</v>
      </c>
      <c r="C69" s="17" t="s">
        <v>3</v>
      </c>
      <c r="D69" s="1">
        <v>1</v>
      </c>
      <c r="E69" s="34"/>
      <c r="F69" s="34">
        <f t="shared" si="4"/>
        <v>0</v>
      </c>
    </row>
    <row r="70" spans="1:6" customFormat="1" x14ac:dyDescent="0.25">
      <c r="A70" s="19"/>
      <c r="B70" s="41" t="s">
        <v>76</v>
      </c>
      <c r="C70" s="17" t="s">
        <v>12</v>
      </c>
      <c r="D70" s="1">
        <v>1</v>
      </c>
      <c r="E70" s="34"/>
      <c r="F70" s="34">
        <f t="shared" si="4"/>
        <v>0</v>
      </c>
    </row>
    <row r="71" spans="1:6" customFormat="1" x14ac:dyDescent="0.25">
      <c r="A71" s="19"/>
      <c r="B71" s="41" t="s">
        <v>77</v>
      </c>
      <c r="C71" s="17" t="s">
        <v>3</v>
      </c>
      <c r="D71" s="1">
        <v>1</v>
      </c>
      <c r="E71" s="34"/>
      <c r="F71" s="34">
        <f t="shared" si="4"/>
        <v>0</v>
      </c>
    </row>
    <row r="72" spans="1:6" customFormat="1" ht="15" customHeight="1" x14ac:dyDescent="0.25">
      <c r="A72" s="19"/>
      <c r="B72" s="41"/>
      <c r="C72" s="17"/>
      <c r="D72" s="40"/>
      <c r="E72" s="40"/>
      <c r="F72" s="40"/>
    </row>
    <row r="73" spans="1:6" ht="15" customHeight="1" x14ac:dyDescent="0.25">
      <c r="A73" s="19"/>
      <c r="B73" s="47" t="s">
        <v>34</v>
      </c>
      <c r="C73" s="17"/>
      <c r="D73" s="17"/>
      <c r="E73" s="5"/>
      <c r="F73" s="5"/>
    </row>
    <row r="74" spans="1:6" customFormat="1" ht="15" customHeight="1" x14ac:dyDescent="0.25">
      <c r="A74" s="19"/>
      <c r="B74" s="41"/>
      <c r="C74" s="17"/>
      <c r="D74" s="40"/>
      <c r="E74" s="40"/>
      <c r="F74" s="40"/>
    </row>
    <row r="75" spans="1:6" customFormat="1" ht="15" customHeight="1" x14ac:dyDescent="0.25">
      <c r="A75" s="19"/>
      <c r="B75" s="41" t="s">
        <v>25</v>
      </c>
      <c r="C75" s="17"/>
      <c r="D75" s="40"/>
      <c r="E75" s="40"/>
      <c r="F75" s="40"/>
    </row>
    <row r="76" spans="1:6" customFormat="1" ht="15" customHeight="1" x14ac:dyDescent="0.25">
      <c r="A76" s="19"/>
      <c r="B76" s="41" t="s">
        <v>26</v>
      </c>
      <c r="C76" s="17"/>
      <c r="D76" s="40"/>
      <c r="E76" s="40"/>
      <c r="F76" s="40"/>
    </row>
    <row r="77" spans="1:6" customFormat="1" ht="15" customHeight="1" x14ac:dyDescent="0.25">
      <c r="A77" s="19"/>
      <c r="B77" s="41" t="s">
        <v>23</v>
      </c>
      <c r="C77" s="17"/>
      <c r="D77" s="40"/>
      <c r="E77" s="40"/>
      <c r="F77" s="40"/>
    </row>
    <row r="78" spans="1:6" customFormat="1" ht="15" customHeight="1" x14ac:dyDescent="0.25">
      <c r="A78" s="19"/>
      <c r="B78" s="41" t="s">
        <v>24</v>
      </c>
      <c r="C78" s="17"/>
      <c r="D78" s="1"/>
      <c r="E78" s="34"/>
      <c r="F78" s="34"/>
    </row>
    <row r="79" spans="1:6" customFormat="1" ht="15" customHeight="1" x14ac:dyDescent="0.25">
      <c r="A79" s="19"/>
      <c r="B79" s="41" t="s">
        <v>57</v>
      </c>
      <c r="C79" s="17" t="s">
        <v>12</v>
      </c>
      <c r="D79" s="1"/>
      <c r="E79" s="34"/>
      <c r="F79" s="34">
        <f t="shared" ref="F79" si="5">+E79*D79</f>
        <v>0</v>
      </c>
    </row>
    <row r="80" spans="1:6" customFormat="1" ht="15" customHeight="1" x14ac:dyDescent="0.25">
      <c r="A80" s="19"/>
      <c r="B80" s="41"/>
      <c r="C80" s="17"/>
      <c r="D80" s="40"/>
      <c r="E80" s="40"/>
      <c r="F80" s="40"/>
    </row>
    <row r="81" spans="1:6" customFormat="1" ht="15" customHeight="1" x14ac:dyDescent="0.25">
      <c r="A81" s="19"/>
      <c r="B81" s="41" t="s">
        <v>25</v>
      </c>
      <c r="C81" s="17"/>
      <c r="D81" s="40"/>
      <c r="E81" s="40"/>
      <c r="F81" s="40"/>
    </row>
    <row r="82" spans="1:6" customFormat="1" ht="15" customHeight="1" x14ac:dyDescent="0.25">
      <c r="A82" s="19"/>
      <c r="B82" s="41" t="s">
        <v>26</v>
      </c>
      <c r="C82" s="17"/>
      <c r="D82" s="40"/>
      <c r="E82" s="40"/>
      <c r="F82" s="40"/>
    </row>
    <row r="83" spans="1:6" customFormat="1" ht="15" customHeight="1" x14ac:dyDescent="0.25">
      <c r="A83" s="19"/>
      <c r="B83" s="41" t="s">
        <v>23</v>
      </c>
      <c r="C83" s="17"/>
      <c r="D83" s="40"/>
      <c r="E83" s="40"/>
      <c r="F83" s="40"/>
    </row>
    <row r="84" spans="1:6" customFormat="1" ht="15" customHeight="1" x14ac:dyDescent="0.25">
      <c r="A84" s="19"/>
      <c r="B84" s="41" t="s">
        <v>24</v>
      </c>
      <c r="C84" s="17"/>
      <c r="D84" s="1"/>
      <c r="E84" s="34"/>
      <c r="F84" s="34"/>
    </row>
    <row r="85" spans="1:6" customFormat="1" ht="15" customHeight="1" x14ac:dyDescent="0.25">
      <c r="A85" s="19"/>
      <c r="B85" s="41" t="s">
        <v>57</v>
      </c>
      <c r="C85" s="17" t="s">
        <v>12</v>
      </c>
      <c r="D85" s="1"/>
      <c r="E85" s="34"/>
      <c r="F85" s="34">
        <f t="shared" ref="F85" si="6">+E85*D85</f>
        <v>0</v>
      </c>
    </row>
    <row r="86" spans="1:6" customFormat="1" ht="15" customHeight="1" x14ac:dyDescent="0.25">
      <c r="A86" s="19"/>
      <c r="B86" s="41"/>
      <c r="C86" s="17"/>
      <c r="D86" s="40"/>
      <c r="E86" s="40"/>
      <c r="F86" s="40"/>
    </row>
    <row r="87" spans="1:6" customFormat="1" ht="15" customHeight="1" x14ac:dyDescent="0.25">
      <c r="A87" s="19"/>
      <c r="B87" s="41" t="s">
        <v>25</v>
      </c>
      <c r="C87" s="17"/>
      <c r="D87" s="40"/>
      <c r="E87" s="40"/>
      <c r="F87" s="40"/>
    </row>
    <row r="88" spans="1:6" customFormat="1" ht="15" customHeight="1" x14ac:dyDescent="0.25">
      <c r="A88" s="19"/>
      <c r="B88" s="41" t="s">
        <v>26</v>
      </c>
      <c r="C88" s="17"/>
      <c r="D88" s="40"/>
      <c r="E88" s="40"/>
      <c r="F88" s="40"/>
    </row>
    <row r="89" spans="1:6" customFormat="1" ht="15" customHeight="1" x14ac:dyDescent="0.25">
      <c r="A89" s="19"/>
      <c r="B89" s="41" t="s">
        <v>23</v>
      </c>
      <c r="C89" s="17"/>
      <c r="D89" s="40"/>
      <c r="E89" s="40"/>
      <c r="F89" s="40"/>
    </row>
    <row r="90" spans="1:6" customFormat="1" ht="15" customHeight="1" x14ac:dyDescent="0.25">
      <c r="A90" s="19"/>
      <c r="B90" s="41" t="s">
        <v>24</v>
      </c>
      <c r="C90" s="17"/>
      <c r="D90" s="1"/>
      <c r="E90" s="34"/>
      <c r="F90" s="34"/>
    </row>
    <row r="91" spans="1:6" customFormat="1" ht="15" customHeight="1" x14ac:dyDescent="0.25">
      <c r="A91" s="19"/>
      <c r="B91" s="41" t="s">
        <v>57</v>
      </c>
      <c r="C91" s="17" t="s">
        <v>12</v>
      </c>
      <c r="D91" s="1"/>
      <c r="E91" s="34"/>
      <c r="F91" s="34">
        <f t="shared" ref="F91" si="7">+E91*D91</f>
        <v>0</v>
      </c>
    </row>
    <row r="92" spans="1:6" customFormat="1" ht="15" customHeight="1" x14ac:dyDescent="0.25">
      <c r="A92" s="19"/>
      <c r="B92" s="41"/>
      <c r="C92" s="17"/>
      <c r="D92" s="40"/>
      <c r="E92" s="40"/>
      <c r="F92" s="40"/>
    </row>
    <row r="93" spans="1:6" customFormat="1" ht="15" customHeight="1" x14ac:dyDescent="0.25">
      <c r="A93" s="19"/>
      <c r="B93" s="41" t="s">
        <v>25</v>
      </c>
      <c r="C93" s="17"/>
      <c r="D93" s="40"/>
      <c r="E93" s="40"/>
      <c r="F93" s="40"/>
    </row>
    <row r="94" spans="1:6" customFormat="1" ht="15" customHeight="1" x14ac:dyDescent="0.25">
      <c r="A94" s="19"/>
      <c r="B94" s="41" t="s">
        <v>26</v>
      </c>
      <c r="C94" s="17"/>
      <c r="D94" s="40"/>
      <c r="E94" s="40"/>
      <c r="F94" s="40"/>
    </row>
    <row r="95" spans="1:6" customFormat="1" ht="15" customHeight="1" x14ac:dyDescent="0.25">
      <c r="A95" s="19"/>
      <c r="B95" s="41" t="s">
        <v>23</v>
      </c>
      <c r="C95" s="17"/>
      <c r="D95" s="40"/>
      <c r="E95" s="40"/>
      <c r="F95" s="40"/>
    </row>
    <row r="96" spans="1:6" customFormat="1" ht="15" customHeight="1" x14ac:dyDescent="0.25">
      <c r="A96" s="19"/>
      <c r="B96" s="41" t="s">
        <v>24</v>
      </c>
      <c r="C96" s="17"/>
      <c r="D96" s="1"/>
      <c r="E96" s="34"/>
      <c r="F96" s="34"/>
    </row>
    <row r="97" spans="1:6" customFormat="1" ht="15" customHeight="1" x14ac:dyDescent="0.25">
      <c r="A97" s="19"/>
      <c r="B97" s="41" t="s">
        <v>57</v>
      </c>
      <c r="C97" s="17" t="s">
        <v>12</v>
      </c>
      <c r="D97" s="1"/>
      <c r="E97" s="34"/>
      <c r="F97" s="34">
        <f t="shared" ref="F97" si="8">+E97*D97</f>
        <v>0</v>
      </c>
    </row>
    <row r="98" spans="1:6" customFormat="1" ht="15" customHeight="1" x14ac:dyDescent="0.25">
      <c r="A98" s="19"/>
      <c r="B98" s="41"/>
      <c r="C98" s="17"/>
      <c r="D98" s="40"/>
      <c r="E98" s="40"/>
      <c r="F98" s="40"/>
    </row>
    <row r="99" spans="1:6" ht="15" customHeight="1" x14ac:dyDescent="0.25">
      <c r="A99" s="19"/>
      <c r="B99" s="47" t="s">
        <v>27</v>
      </c>
      <c r="C99" s="17"/>
      <c r="D99" s="17"/>
      <c r="E99" s="5"/>
      <c r="F99" s="5"/>
    </row>
    <row r="100" spans="1:6" customFormat="1" ht="15" customHeight="1" x14ac:dyDescent="0.25">
      <c r="A100" s="19"/>
      <c r="B100" s="41"/>
      <c r="C100" s="40"/>
      <c r="D100" s="40"/>
      <c r="E100" s="40"/>
      <c r="F100" s="40"/>
    </row>
    <row r="101" spans="1:6" customFormat="1" ht="15" customHeight="1" x14ac:dyDescent="0.25">
      <c r="A101" s="19"/>
      <c r="B101" s="41" t="s">
        <v>28</v>
      </c>
      <c r="C101" s="17"/>
      <c r="D101" s="40"/>
      <c r="E101" s="40"/>
      <c r="F101" s="40"/>
    </row>
    <row r="102" spans="1:6" customFormat="1" ht="15" customHeight="1" x14ac:dyDescent="0.25">
      <c r="A102" s="19"/>
      <c r="B102" s="41"/>
      <c r="C102" s="17"/>
      <c r="D102" s="40"/>
      <c r="E102" s="40"/>
      <c r="F102" s="40"/>
    </row>
    <row r="103" spans="1:6" customFormat="1" ht="15" customHeight="1" x14ac:dyDescent="0.25">
      <c r="A103" s="19"/>
      <c r="B103" s="48" t="s">
        <v>13</v>
      </c>
      <c r="C103" s="17" t="s">
        <v>4</v>
      </c>
      <c r="D103" s="1"/>
      <c r="E103" s="34"/>
      <c r="F103" s="34">
        <f t="shared" ref="F103:F108" si="9">+E103*D103</f>
        <v>0</v>
      </c>
    </row>
    <row r="104" spans="1:6" customFormat="1" ht="15" customHeight="1" x14ac:dyDescent="0.25">
      <c r="A104" s="19"/>
      <c r="B104" s="48" t="s">
        <v>13</v>
      </c>
      <c r="C104" s="17" t="s">
        <v>4</v>
      </c>
      <c r="D104" s="1"/>
      <c r="E104" s="34"/>
      <c r="F104" s="34">
        <f t="shared" si="9"/>
        <v>0</v>
      </c>
    </row>
    <row r="105" spans="1:6" customFormat="1" ht="15" customHeight="1" x14ac:dyDescent="0.25">
      <c r="A105" s="19"/>
      <c r="B105" s="48" t="s">
        <v>13</v>
      </c>
      <c r="C105" s="17" t="s">
        <v>4</v>
      </c>
      <c r="D105" s="1"/>
      <c r="E105" s="34"/>
      <c r="F105" s="34">
        <f t="shared" si="9"/>
        <v>0</v>
      </c>
    </row>
    <row r="106" spans="1:6" customFormat="1" ht="15" customHeight="1" x14ac:dyDescent="0.25">
      <c r="A106" s="19"/>
      <c r="B106" s="48" t="s">
        <v>13</v>
      </c>
      <c r="C106" s="17" t="s">
        <v>4</v>
      </c>
      <c r="D106" s="1"/>
      <c r="E106" s="34"/>
      <c r="F106" s="34">
        <f t="shared" si="9"/>
        <v>0</v>
      </c>
    </row>
    <row r="107" spans="1:6" customFormat="1" ht="15" customHeight="1" x14ac:dyDescent="0.25">
      <c r="A107" s="19"/>
      <c r="B107" s="48" t="s">
        <v>16</v>
      </c>
      <c r="C107" s="17" t="s">
        <v>4</v>
      </c>
      <c r="D107" s="1"/>
      <c r="E107" s="34"/>
      <c r="F107" s="34">
        <f t="shared" si="9"/>
        <v>0</v>
      </c>
    </row>
    <row r="108" spans="1:6" customFormat="1" ht="15" customHeight="1" x14ac:dyDescent="0.25">
      <c r="A108" s="19"/>
      <c r="B108" s="48" t="s">
        <v>16</v>
      </c>
      <c r="C108" s="17" t="s">
        <v>4</v>
      </c>
      <c r="D108" s="1"/>
      <c r="E108" s="34"/>
      <c r="F108" s="34">
        <f t="shared" si="9"/>
        <v>0</v>
      </c>
    </row>
    <row r="109" spans="1:6" customFormat="1" ht="15" customHeight="1" x14ac:dyDescent="0.25">
      <c r="A109" s="19"/>
      <c r="B109" s="48"/>
      <c r="C109" s="17"/>
      <c r="D109" s="40"/>
      <c r="E109" s="40"/>
      <c r="F109" s="40"/>
    </row>
    <row r="110" spans="1:6" customFormat="1" ht="15" customHeight="1" x14ac:dyDescent="0.25">
      <c r="A110" s="19"/>
      <c r="B110" s="48" t="s">
        <v>29</v>
      </c>
      <c r="C110" s="17" t="s">
        <v>12</v>
      </c>
      <c r="D110" s="1"/>
      <c r="E110" s="34"/>
      <c r="F110" s="34">
        <f t="shared" ref="F110" si="10">+E110*D110</f>
        <v>0</v>
      </c>
    </row>
    <row r="111" spans="1:6" customFormat="1" ht="15" customHeight="1" x14ac:dyDescent="0.25">
      <c r="A111" s="19"/>
      <c r="B111" s="41"/>
      <c r="C111" s="40"/>
      <c r="D111" s="40"/>
      <c r="E111" s="40"/>
      <c r="F111" s="40"/>
    </row>
    <row r="112" spans="1:6" customFormat="1" ht="15" customHeight="1" x14ac:dyDescent="0.25">
      <c r="A112" s="19"/>
      <c r="B112" s="41" t="s">
        <v>30</v>
      </c>
      <c r="C112" s="40" t="s">
        <v>4</v>
      </c>
      <c r="D112" s="1"/>
      <c r="E112" s="34"/>
      <c r="F112" s="34">
        <f t="shared" ref="F112" si="11">+E112*D112</f>
        <v>0</v>
      </c>
    </row>
    <row r="113" spans="1:6" customFormat="1" ht="15" customHeight="1" x14ac:dyDescent="0.25">
      <c r="A113" s="19"/>
      <c r="B113" s="41"/>
      <c r="C113" s="40"/>
      <c r="D113" s="40"/>
      <c r="E113" s="40"/>
      <c r="F113" s="40"/>
    </row>
    <row r="114" spans="1:6" customFormat="1" ht="15" customHeight="1" x14ac:dyDescent="0.25">
      <c r="A114" s="19"/>
      <c r="B114" s="41" t="s">
        <v>31</v>
      </c>
      <c r="C114" s="40" t="s">
        <v>4</v>
      </c>
      <c r="D114" s="1"/>
      <c r="E114" s="34"/>
      <c r="F114" s="34">
        <f t="shared" ref="F114" si="12">+E114*D114</f>
        <v>0</v>
      </c>
    </row>
    <row r="115" spans="1:6" customFormat="1" ht="15" customHeight="1" x14ac:dyDescent="0.25">
      <c r="A115" s="19"/>
      <c r="B115" s="41"/>
      <c r="C115" s="40"/>
      <c r="D115" s="40"/>
      <c r="E115" s="40"/>
      <c r="F115" s="40"/>
    </row>
    <row r="116" spans="1:6" ht="15" customHeight="1" x14ac:dyDescent="0.25">
      <c r="A116" s="19"/>
      <c r="B116" s="47" t="s">
        <v>35</v>
      </c>
      <c r="C116" s="17"/>
      <c r="D116" s="17"/>
      <c r="E116" s="5"/>
      <c r="F116" s="5"/>
    </row>
    <row r="117" spans="1:6" customFormat="1" ht="15" customHeight="1" x14ac:dyDescent="0.25">
      <c r="A117" s="19"/>
      <c r="B117" s="41"/>
      <c r="C117" s="40"/>
      <c r="D117" s="40"/>
      <c r="E117" s="40"/>
      <c r="F117" s="40"/>
    </row>
    <row r="118" spans="1:6" customFormat="1" ht="15" customHeight="1" x14ac:dyDescent="0.25">
      <c r="A118" s="19"/>
      <c r="B118" s="41" t="s">
        <v>33</v>
      </c>
      <c r="C118" s="40" t="s">
        <v>12</v>
      </c>
      <c r="D118" s="1"/>
      <c r="E118" s="34"/>
      <c r="F118" s="34">
        <f t="shared" ref="F118" si="13">+E118*D118</f>
        <v>0</v>
      </c>
    </row>
    <row r="119" spans="1:6" customFormat="1" ht="15" customHeight="1" x14ac:dyDescent="0.25">
      <c r="A119" s="19"/>
      <c r="B119" s="41"/>
      <c r="C119" s="40"/>
      <c r="D119" s="1"/>
      <c r="E119" s="34"/>
      <c r="F119" s="34"/>
    </row>
    <row r="120" spans="1:6" ht="15" customHeight="1" x14ac:dyDescent="0.25">
      <c r="A120" s="19"/>
      <c r="B120" s="47" t="s">
        <v>78</v>
      </c>
      <c r="C120" s="17"/>
      <c r="D120" s="17"/>
      <c r="E120" s="5"/>
      <c r="F120" s="5"/>
    </row>
    <row r="121" spans="1:6" customFormat="1" ht="15" customHeight="1" x14ac:dyDescent="0.25">
      <c r="A121" s="19"/>
      <c r="B121" s="41"/>
      <c r="C121" s="40"/>
      <c r="D121" s="40"/>
      <c r="E121" s="40"/>
      <c r="F121" s="40"/>
    </row>
    <row r="122" spans="1:6" customFormat="1" ht="15" customHeight="1" x14ac:dyDescent="0.25">
      <c r="A122" s="19"/>
      <c r="B122" s="41" t="s">
        <v>79</v>
      </c>
      <c r="C122" s="40" t="s">
        <v>12</v>
      </c>
      <c r="D122" s="1"/>
      <c r="E122" s="34"/>
      <c r="F122" s="34">
        <f t="shared" ref="F122" si="14">+E122*D122</f>
        <v>0</v>
      </c>
    </row>
    <row r="123" spans="1:6" customFormat="1" ht="15" customHeight="1" x14ac:dyDescent="0.25">
      <c r="A123" s="19"/>
      <c r="B123" s="53"/>
      <c r="C123" s="40"/>
      <c r="D123" s="1"/>
      <c r="E123" s="34"/>
      <c r="F123" s="33"/>
    </row>
    <row r="124" spans="1:6" ht="15" customHeight="1" x14ac:dyDescent="0.25">
      <c r="A124" s="19"/>
      <c r="B124" s="47" t="s">
        <v>32</v>
      </c>
      <c r="C124" s="17"/>
      <c r="D124" s="17"/>
      <c r="E124" s="5"/>
      <c r="F124" s="5"/>
    </row>
    <row r="125" spans="1:6" customFormat="1" ht="15" customHeight="1" x14ac:dyDescent="0.25">
      <c r="A125" s="19"/>
      <c r="B125" s="41"/>
      <c r="C125" s="17"/>
      <c r="D125" s="40"/>
      <c r="E125" s="40"/>
      <c r="F125" s="40"/>
    </row>
    <row r="126" spans="1:6" customFormat="1" ht="15" customHeight="1" x14ac:dyDescent="0.25">
      <c r="A126" s="19"/>
      <c r="B126" s="41" t="s">
        <v>36</v>
      </c>
      <c r="C126" s="17" t="s">
        <v>4</v>
      </c>
      <c r="D126" s="1"/>
      <c r="E126" s="34"/>
      <c r="F126" s="34">
        <f t="shared" ref="F126" si="15">+E126*D126</f>
        <v>0</v>
      </c>
    </row>
    <row r="127" spans="1:6" customFormat="1" ht="15" customHeight="1" x14ac:dyDescent="0.25">
      <c r="A127" s="19"/>
      <c r="B127" s="41"/>
      <c r="C127" s="17"/>
      <c r="D127" s="40"/>
      <c r="E127" s="40"/>
      <c r="F127" s="40"/>
    </row>
    <row r="128" spans="1:6" customFormat="1" ht="15" customHeight="1" x14ac:dyDescent="0.25">
      <c r="A128" s="19"/>
      <c r="B128" s="41" t="s">
        <v>37</v>
      </c>
      <c r="C128" s="17"/>
      <c r="D128" s="50"/>
      <c r="E128" s="40"/>
      <c r="F128" s="40"/>
    </row>
    <row r="129" spans="1:6" customFormat="1" ht="15" customHeight="1" x14ac:dyDescent="0.25">
      <c r="A129" s="19"/>
      <c r="B129" s="48" t="s">
        <v>13</v>
      </c>
      <c r="C129" s="17" t="s">
        <v>4</v>
      </c>
      <c r="D129" s="1"/>
      <c r="E129" s="34"/>
      <c r="F129" s="34">
        <f t="shared" ref="F129:F131" si="16">+E129*D129</f>
        <v>0</v>
      </c>
    </row>
    <row r="130" spans="1:6" customFormat="1" ht="15" customHeight="1" x14ac:dyDescent="0.25">
      <c r="A130" s="19"/>
      <c r="B130" s="48" t="s">
        <v>13</v>
      </c>
      <c r="C130" s="17" t="s">
        <v>4</v>
      </c>
      <c r="D130" s="1"/>
      <c r="E130" s="34"/>
      <c r="F130" s="34">
        <f t="shared" si="16"/>
        <v>0</v>
      </c>
    </row>
    <row r="131" spans="1:6" customFormat="1" ht="15" customHeight="1" x14ac:dyDescent="0.25">
      <c r="A131" s="19"/>
      <c r="B131" s="48" t="s">
        <v>38</v>
      </c>
      <c r="C131" s="17" t="s">
        <v>3</v>
      </c>
      <c r="D131" s="1">
        <v>1</v>
      </c>
      <c r="E131" s="34"/>
      <c r="F131" s="34">
        <f t="shared" si="16"/>
        <v>0</v>
      </c>
    </row>
    <row r="132" spans="1:6" customFormat="1" ht="15" customHeight="1" x14ac:dyDescent="0.25">
      <c r="A132" s="19"/>
      <c r="B132" s="41"/>
      <c r="C132" s="17"/>
      <c r="D132" s="40"/>
      <c r="E132" s="40"/>
      <c r="F132" s="40"/>
    </row>
    <row r="133" spans="1:6" ht="15" customHeight="1" x14ac:dyDescent="0.25">
      <c r="A133" s="19"/>
      <c r="B133" s="47" t="s">
        <v>19</v>
      </c>
      <c r="C133" s="17"/>
      <c r="D133" s="17"/>
      <c r="E133" s="5"/>
      <c r="F133" s="5"/>
    </row>
    <row r="134" spans="1:6" customFormat="1" ht="15" customHeight="1" x14ac:dyDescent="0.25">
      <c r="A134" s="19"/>
      <c r="B134" s="49"/>
      <c r="C134" s="17"/>
      <c r="D134" s="40"/>
      <c r="E134" s="40"/>
      <c r="F134" s="40"/>
    </row>
    <row r="135" spans="1:6" customFormat="1" x14ac:dyDescent="0.25">
      <c r="A135" s="19"/>
      <c r="B135" s="41" t="s">
        <v>39</v>
      </c>
      <c r="C135" s="17" t="s">
        <v>3</v>
      </c>
      <c r="D135" s="1">
        <v>1</v>
      </c>
      <c r="E135" s="34"/>
      <c r="F135" s="34">
        <f t="shared" ref="F135" si="17">+E135*D135</f>
        <v>0</v>
      </c>
    </row>
    <row r="136" spans="1:6" customFormat="1" ht="15" customHeight="1" x14ac:dyDescent="0.25">
      <c r="A136" s="19"/>
      <c r="B136" s="41"/>
      <c r="C136" s="17"/>
      <c r="D136" s="40"/>
      <c r="E136" s="40"/>
      <c r="F136" s="40"/>
    </row>
    <row r="137" spans="1:6" ht="15" customHeight="1" x14ac:dyDescent="0.25">
      <c r="A137" s="19"/>
      <c r="B137" s="47" t="s">
        <v>40</v>
      </c>
      <c r="C137" s="17"/>
      <c r="D137" s="17"/>
      <c r="E137" s="5"/>
      <c r="F137" s="5"/>
    </row>
    <row r="138" spans="1:6" customFormat="1" ht="15" customHeight="1" x14ac:dyDescent="0.25">
      <c r="A138" s="19"/>
      <c r="B138" s="49"/>
      <c r="C138" s="17"/>
      <c r="D138" s="40"/>
      <c r="E138" s="40"/>
      <c r="F138" s="40"/>
    </row>
    <row r="139" spans="1:6" customFormat="1" ht="15" customHeight="1" x14ac:dyDescent="0.25">
      <c r="A139" s="19"/>
      <c r="B139" s="41" t="s">
        <v>41</v>
      </c>
      <c r="C139" s="17" t="s">
        <v>3</v>
      </c>
      <c r="D139" s="1">
        <v>1</v>
      </c>
      <c r="E139" s="40"/>
      <c r="F139" s="34">
        <f t="shared" ref="F139:F141" si="18">+E139*D139</f>
        <v>0</v>
      </c>
    </row>
    <row r="140" spans="1:6" customFormat="1" ht="15" customHeight="1" x14ac:dyDescent="0.25">
      <c r="A140" s="19"/>
      <c r="B140" s="41" t="s">
        <v>42</v>
      </c>
      <c r="C140" s="17" t="s">
        <v>3</v>
      </c>
      <c r="D140" s="1">
        <v>1</v>
      </c>
      <c r="E140" s="40"/>
      <c r="F140" s="34">
        <f t="shared" si="18"/>
        <v>0</v>
      </c>
    </row>
    <row r="141" spans="1:6" customFormat="1" x14ac:dyDescent="0.25">
      <c r="A141" s="19"/>
      <c r="B141" s="41" t="s">
        <v>43</v>
      </c>
      <c r="C141" s="17" t="s">
        <v>3</v>
      </c>
      <c r="D141" s="1">
        <v>1</v>
      </c>
      <c r="E141" s="34"/>
      <c r="F141" s="34">
        <f t="shared" si="18"/>
        <v>0</v>
      </c>
    </row>
    <row r="142" spans="1:6" customFormat="1" ht="15" customHeight="1" x14ac:dyDescent="0.25">
      <c r="A142" s="19"/>
      <c r="B142" s="41"/>
      <c r="C142" s="17"/>
      <c r="D142" s="40"/>
      <c r="E142" s="40"/>
      <c r="F142" s="40"/>
    </row>
    <row r="143" spans="1:6" ht="15" customHeight="1" x14ac:dyDescent="0.25">
      <c r="A143" s="19"/>
      <c r="B143" s="47" t="s">
        <v>44</v>
      </c>
      <c r="C143" s="17"/>
      <c r="D143" s="17"/>
      <c r="E143" s="5"/>
      <c r="F143" s="5"/>
    </row>
    <row r="144" spans="1:6" customFormat="1" ht="15" customHeight="1" x14ac:dyDescent="0.25">
      <c r="A144" s="19"/>
      <c r="B144" s="49"/>
      <c r="C144" s="17"/>
      <c r="D144" s="40"/>
      <c r="E144" s="40"/>
      <c r="F144" s="40"/>
    </row>
    <row r="145" spans="1:6" customFormat="1" x14ac:dyDescent="0.25">
      <c r="A145" s="19"/>
      <c r="B145" s="41" t="s">
        <v>45</v>
      </c>
      <c r="C145" s="17" t="s">
        <v>3</v>
      </c>
      <c r="D145" s="1">
        <v>1</v>
      </c>
      <c r="E145" s="34"/>
      <c r="F145" s="34">
        <f t="shared" ref="F145" si="19">+E145*D145</f>
        <v>0</v>
      </c>
    </row>
    <row r="146" spans="1:6" customFormat="1" ht="15" customHeight="1" x14ac:dyDescent="0.25">
      <c r="A146" s="19"/>
      <c r="B146" s="41"/>
      <c r="C146" s="17"/>
      <c r="D146" s="40"/>
      <c r="E146" s="40"/>
      <c r="F146" s="40"/>
    </row>
    <row r="147" spans="1:6" customFormat="1" ht="15" customHeight="1" x14ac:dyDescent="0.25">
      <c r="A147" s="19"/>
      <c r="B147" s="44" t="s">
        <v>87</v>
      </c>
      <c r="C147" s="18"/>
      <c r="D147" s="45"/>
      <c r="E147" s="46"/>
      <c r="F147" s="39">
        <f>SUM(F51:F146)</f>
        <v>0</v>
      </c>
    </row>
    <row r="148" spans="1:6" ht="15" customHeight="1" x14ac:dyDescent="0.25">
      <c r="A148" s="19"/>
      <c r="C148" s="17"/>
      <c r="E148" s="17"/>
      <c r="F148" s="5"/>
    </row>
    <row r="149" spans="1:6" ht="15" customHeight="1" x14ac:dyDescent="0.25">
      <c r="A149" s="27" t="s">
        <v>88</v>
      </c>
      <c r="B149" s="9" t="s">
        <v>89</v>
      </c>
      <c r="C149" s="17"/>
      <c r="E149" s="17"/>
      <c r="F149" s="5"/>
    </row>
    <row r="150" spans="1:6" ht="15" customHeight="1" x14ac:dyDescent="0.25">
      <c r="A150" s="19"/>
      <c r="B150" s="3"/>
      <c r="C150" s="17"/>
      <c r="E150" s="17"/>
      <c r="F150" s="5"/>
    </row>
    <row r="151" spans="1:6" ht="15" customHeight="1" x14ac:dyDescent="0.25">
      <c r="A151" s="19"/>
      <c r="B151" s="8" t="s">
        <v>90</v>
      </c>
      <c r="C151" s="17"/>
      <c r="E151" s="17"/>
      <c r="F151" s="5"/>
    </row>
    <row r="152" spans="1:6" ht="15" customHeight="1" x14ac:dyDescent="0.25">
      <c r="A152" s="19"/>
      <c r="B152" s="10" t="s">
        <v>91</v>
      </c>
      <c r="C152" s="17"/>
      <c r="E152" s="34"/>
      <c r="F152" s="34"/>
    </row>
    <row r="153" spans="1:6" ht="15" customHeight="1" x14ac:dyDescent="0.25">
      <c r="A153" s="19"/>
      <c r="B153" s="10" t="s">
        <v>92</v>
      </c>
      <c r="C153" s="17"/>
      <c r="E153" s="34"/>
      <c r="F153" s="34"/>
    </row>
    <row r="154" spans="1:6" ht="15" customHeight="1" x14ac:dyDescent="0.25">
      <c r="A154" s="19"/>
      <c r="B154" s="10" t="s">
        <v>93</v>
      </c>
      <c r="C154" s="17" t="s">
        <v>12</v>
      </c>
      <c r="E154" s="34"/>
      <c r="F154" s="34">
        <f t="shared" ref="F154" si="20">+E154*D154</f>
        <v>0</v>
      </c>
    </row>
    <row r="155" spans="1:6" ht="15" customHeight="1" x14ac:dyDescent="0.25">
      <c r="A155" s="19"/>
      <c r="B155" s="3"/>
      <c r="C155" s="17"/>
      <c r="E155" s="17"/>
      <c r="F155" s="5"/>
    </row>
    <row r="156" spans="1:6" ht="15" customHeight="1" x14ac:dyDescent="0.25">
      <c r="A156" s="19"/>
      <c r="B156" s="11" t="s">
        <v>94</v>
      </c>
      <c r="C156" s="18"/>
      <c r="D156" s="12"/>
      <c r="E156" s="18"/>
      <c r="F156" s="43">
        <f>SUM(F151:F154)</f>
        <v>0</v>
      </c>
    </row>
    <row r="157" spans="1:6" ht="15" customHeight="1" x14ac:dyDescent="0.25">
      <c r="A157" s="19"/>
      <c r="B157" s="3"/>
      <c r="C157" s="17"/>
      <c r="E157" s="17"/>
      <c r="F157" s="5"/>
    </row>
    <row r="158" spans="1:6" ht="15" customHeight="1" x14ac:dyDescent="0.25">
      <c r="A158" s="19"/>
      <c r="B158" s="13"/>
      <c r="C158" s="17"/>
      <c r="D158" s="17"/>
      <c r="E158" s="34"/>
      <c r="F158" s="34"/>
    </row>
    <row r="159" spans="1:6" ht="15" customHeight="1" x14ac:dyDescent="0.25">
      <c r="A159" s="27">
        <v>4</v>
      </c>
      <c r="B159" s="9" t="s">
        <v>7</v>
      </c>
      <c r="C159" s="17"/>
      <c r="E159" s="17"/>
      <c r="F159" s="5"/>
    </row>
    <row r="160" spans="1:6" ht="15" customHeight="1" x14ac:dyDescent="0.25">
      <c r="A160" s="19"/>
      <c r="B160" s="3"/>
      <c r="C160" s="17"/>
      <c r="E160" s="17"/>
      <c r="F160" s="5"/>
    </row>
    <row r="161" spans="1:6" ht="15" customHeight="1" x14ac:dyDescent="0.25">
      <c r="A161" s="21"/>
      <c r="B161" s="3" t="s">
        <v>8</v>
      </c>
      <c r="C161" s="17" t="s">
        <v>3</v>
      </c>
      <c r="D161" s="17">
        <v>1</v>
      </c>
      <c r="E161" s="34"/>
      <c r="F161" s="34">
        <f t="shared" ref="F161" si="21">+E161*D161</f>
        <v>0</v>
      </c>
    </row>
    <row r="162" spans="1:6" ht="15" customHeight="1" x14ac:dyDescent="0.25">
      <c r="A162" s="21"/>
      <c r="B162" s="3"/>
      <c r="C162" s="17"/>
      <c r="E162" s="17"/>
      <c r="F162" s="14"/>
    </row>
    <row r="163" spans="1:6" ht="15" customHeight="1" x14ac:dyDescent="0.25">
      <c r="A163" s="21"/>
      <c r="B163" s="11" t="s">
        <v>20</v>
      </c>
      <c r="C163" s="18"/>
      <c r="D163" s="12"/>
      <c r="E163" s="18"/>
      <c r="F163" s="43">
        <f>F161</f>
        <v>0</v>
      </c>
    </row>
    <row r="164" spans="1:6" ht="15" customHeight="1" x14ac:dyDescent="0.25">
      <c r="A164" s="21"/>
      <c r="C164" s="17"/>
      <c r="E164" s="17"/>
      <c r="F164" s="14"/>
    </row>
    <row r="165" spans="1:6" ht="15" customHeight="1" x14ac:dyDescent="0.25">
      <c r="A165" s="28"/>
      <c r="B165" s="23" t="s">
        <v>14</v>
      </c>
      <c r="C165" s="24"/>
      <c r="D165" s="25"/>
      <c r="E165" s="26" t="s">
        <v>10</v>
      </c>
      <c r="F165" s="42">
        <f>F16+F34+F45+F147+F156+F163</f>
        <v>0</v>
      </c>
    </row>
    <row r="166" spans="1:6" ht="15" customHeight="1" x14ac:dyDescent="0.25">
      <c r="A166" s="21"/>
      <c r="C166" s="17"/>
      <c r="E166" s="17"/>
      <c r="F166" s="14"/>
    </row>
    <row r="167" spans="1:6" ht="15" customHeight="1" x14ac:dyDescent="0.25">
      <c r="A167" s="21"/>
      <c r="C167" s="17"/>
      <c r="E167" s="19" t="s">
        <v>9</v>
      </c>
      <c r="F167" s="42">
        <f>F169-F165</f>
        <v>0</v>
      </c>
    </row>
    <row r="168" spans="1:6" ht="15" customHeight="1" x14ac:dyDescent="0.25">
      <c r="A168" s="21"/>
      <c r="C168" s="17"/>
      <c r="E168" s="17"/>
      <c r="F168" s="14"/>
    </row>
    <row r="169" spans="1:6" ht="15" customHeight="1" x14ac:dyDescent="0.25">
      <c r="A169" s="29"/>
      <c r="B169" s="15"/>
      <c r="C169" s="22"/>
      <c r="D169" s="16"/>
      <c r="E169" s="20" t="s">
        <v>11</v>
      </c>
      <c r="F169" s="42">
        <f>F165*1.2</f>
        <v>0</v>
      </c>
    </row>
    <row r="170" spans="1:6" ht="15" customHeight="1" x14ac:dyDescent="0.25">
      <c r="A170" s="4"/>
      <c r="B170" s="6"/>
      <c r="E170" s="4"/>
      <c r="F170" s="4"/>
    </row>
    <row r="171" spans="1:6" ht="15" customHeight="1" x14ac:dyDescent="0.25">
      <c r="A171" s="4"/>
      <c r="B171" s="6"/>
      <c r="E171" s="4"/>
      <c r="F171" s="4"/>
    </row>
    <row r="172" spans="1:6" ht="15" customHeight="1" x14ac:dyDescent="0.25">
      <c r="A172" s="4"/>
      <c r="B172" s="6"/>
      <c r="E172" s="4"/>
      <c r="F172" s="4"/>
    </row>
    <row r="173" spans="1:6" ht="15" customHeight="1" x14ac:dyDescent="0.25">
      <c r="A173" s="4"/>
      <c r="B173" s="7"/>
      <c r="E173" s="4"/>
      <c r="F173" s="4"/>
    </row>
    <row r="174" spans="1:6" ht="15" customHeight="1" x14ac:dyDescent="0.25">
      <c r="A174" s="4"/>
      <c r="D174" s="4"/>
      <c r="E174" s="4"/>
      <c r="F174" s="4"/>
    </row>
    <row r="175" spans="1:6" ht="15" customHeight="1" x14ac:dyDescent="0.25">
      <c r="A175" s="4"/>
      <c r="D175" s="4"/>
      <c r="E175" s="4"/>
      <c r="F175" s="4"/>
    </row>
    <row r="176" spans="1:6" ht="15" customHeight="1" x14ac:dyDescent="0.25">
      <c r="A176" s="4"/>
      <c r="D176" s="4"/>
      <c r="E176" s="4"/>
      <c r="F176" s="4"/>
    </row>
    <row r="177" spans="3:3" s="4" customFormat="1" ht="15" customHeight="1" x14ac:dyDescent="0.25">
      <c r="C177" s="1"/>
    </row>
    <row r="178" spans="3:3" s="4" customFormat="1" ht="15" customHeight="1" x14ac:dyDescent="0.25">
      <c r="C178" s="1"/>
    </row>
    <row r="179" spans="3:3" s="4" customFormat="1" ht="15" customHeight="1" x14ac:dyDescent="0.25">
      <c r="C179" s="1"/>
    </row>
    <row r="180" spans="3:3" s="4" customFormat="1" ht="15" customHeight="1" x14ac:dyDescent="0.25">
      <c r="C180" s="1"/>
    </row>
    <row r="181" spans="3:3" s="4" customFormat="1" ht="15" customHeight="1" x14ac:dyDescent="0.25">
      <c r="C181" s="1"/>
    </row>
    <row r="182" spans="3:3" s="4" customFormat="1" ht="15" customHeight="1" x14ac:dyDescent="0.25">
      <c r="C182" s="1"/>
    </row>
    <row r="183" spans="3:3" s="4" customFormat="1" ht="15" customHeight="1" x14ac:dyDescent="0.25">
      <c r="C183" s="1"/>
    </row>
    <row r="184" spans="3:3" s="4" customFormat="1" ht="15" customHeight="1" x14ac:dyDescent="0.25">
      <c r="C184" s="1"/>
    </row>
    <row r="185" spans="3:3" s="4" customFormat="1" ht="15" customHeight="1" x14ac:dyDescent="0.25">
      <c r="C185" s="1"/>
    </row>
    <row r="186" spans="3:3" s="4" customFormat="1" ht="15" customHeight="1" x14ac:dyDescent="0.25">
      <c r="C186" s="1"/>
    </row>
    <row r="187" spans="3:3" s="4" customFormat="1" ht="15" customHeight="1" x14ac:dyDescent="0.25">
      <c r="C187" s="1"/>
    </row>
    <row r="188" spans="3:3" s="4" customFormat="1" ht="15" customHeight="1" x14ac:dyDescent="0.25">
      <c r="C188" s="1"/>
    </row>
    <row r="189" spans="3:3" s="4" customFormat="1" ht="15" customHeight="1" x14ac:dyDescent="0.25">
      <c r="C189" s="1"/>
    </row>
    <row r="190" spans="3:3" s="4" customFormat="1" x14ac:dyDescent="0.25">
      <c r="C190" s="1"/>
    </row>
    <row r="191" spans="3:3" s="4" customFormat="1" x14ac:dyDescent="0.25">
      <c r="C191" s="1"/>
    </row>
    <row r="192" spans="3:3" s="4" customFormat="1" x14ac:dyDescent="0.25">
      <c r="C192" s="1"/>
    </row>
    <row r="193" spans="3:3" s="4" customFormat="1" x14ac:dyDescent="0.25">
      <c r="C193" s="1"/>
    </row>
    <row r="194" spans="3:3" s="4" customFormat="1" x14ac:dyDescent="0.25">
      <c r="C194" s="1"/>
    </row>
    <row r="195" spans="3:3" s="4" customFormat="1" x14ac:dyDescent="0.25">
      <c r="C195" s="1"/>
    </row>
    <row r="196" spans="3:3" s="4" customFormat="1" ht="15" customHeight="1" x14ac:dyDescent="0.25">
      <c r="C196" s="1"/>
    </row>
    <row r="197" spans="3:3" s="4" customFormat="1" ht="15" customHeight="1" x14ac:dyDescent="0.25">
      <c r="C197" s="1"/>
    </row>
    <row r="198" spans="3:3" s="4" customFormat="1" ht="15" customHeight="1" x14ac:dyDescent="0.25">
      <c r="C198" s="1"/>
    </row>
    <row r="199" spans="3:3" s="4" customFormat="1" x14ac:dyDescent="0.25">
      <c r="C199" s="1"/>
    </row>
    <row r="200" spans="3:3" s="4" customFormat="1" ht="15" customHeight="1" x14ac:dyDescent="0.25">
      <c r="C200" s="1"/>
    </row>
    <row r="201" spans="3:3" s="4" customFormat="1" x14ac:dyDescent="0.25">
      <c r="C201" s="1"/>
    </row>
    <row r="202" spans="3:3" s="4" customFormat="1" x14ac:dyDescent="0.25">
      <c r="C202" s="1"/>
    </row>
    <row r="203" spans="3:3" s="4" customFormat="1" x14ac:dyDescent="0.25">
      <c r="C203" s="1"/>
    </row>
    <row r="204" spans="3:3" s="4" customFormat="1" x14ac:dyDescent="0.25">
      <c r="C204" s="1"/>
    </row>
    <row r="205" spans="3:3" s="4" customFormat="1" x14ac:dyDescent="0.25">
      <c r="C205" s="1"/>
    </row>
    <row r="206" spans="3:3" s="4" customFormat="1" x14ac:dyDescent="0.25">
      <c r="C206" s="1"/>
    </row>
    <row r="207" spans="3:3" s="4" customFormat="1" x14ac:dyDescent="0.25">
      <c r="C207" s="1"/>
    </row>
    <row r="208" spans="3:3" s="4" customFormat="1" x14ac:dyDescent="0.25">
      <c r="C208" s="1"/>
    </row>
    <row r="209" spans="3:3" s="4" customFormat="1" x14ac:dyDescent="0.25">
      <c r="C209" s="1"/>
    </row>
    <row r="210" spans="3:3" s="4" customFormat="1" x14ac:dyDescent="0.25">
      <c r="C210" s="1"/>
    </row>
    <row r="211" spans="3:3" s="4" customFormat="1" x14ac:dyDescent="0.25">
      <c r="C211" s="1"/>
    </row>
    <row r="212" spans="3:3" s="4" customFormat="1" x14ac:dyDescent="0.25">
      <c r="C212" s="1"/>
    </row>
    <row r="213" spans="3:3" s="4" customFormat="1" x14ac:dyDescent="0.25">
      <c r="C213" s="1"/>
    </row>
    <row r="214" spans="3:3" s="4" customFormat="1" x14ac:dyDescent="0.25">
      <c r="C214" s="1"/>
    </row>
    <row r="215" spans="3:3" s="4" customFormat="1" x14ac:dyDescent="0.25">
      <c r="C215" s="1"/>
    </row>
    <row r="216" spans="3:3" s="4" customFormat="1" x14ac:dyDescent="0.25">
      <c r="C216" s="1"/>
    </row>
    <row r="217" spans="3:3" s="4" customFormat="1" x14ac:dyDescent="0.25">
      <c r="C217" s="1"/>
    </row>
    <row r="218" spans="3:3" s="4" customFormat="1" x14ac:dyDescent="0.25">
      <c r="C218" s="1"/>
    </row>
    <row r="219" spans="3:3" s="4" customFormat="1" x14ac:dyDescent="0.25">
      <c r="C219" s="1"/>
    </row>
    <row r="220" spans="3:3" s="4" customFormat="1" x14ac:dyDescent="0.25">
      <c r="C220" s="1"/>
    </row>
    <row r="221" spans="3:3" s="4" customFormat="1" x14ac:dyDescent="0.25">
      <c r="C221" s="1"/>
    </row>
    <row r="222" spans="3:3" s="4" customFormat="1" x14ac:dyDescent="0.25">
      <c r="C222" s="1"/>
    </row>
    <row r="223" spans="3:3" s="4" customFormat="1" x14ac:dyDescent="0.25">
      <c r="C223" s="1"/>
    </row>
    <row r="224" spans="3:3" s="4" customFormat="1" ht="15" customHeight="1" x14ac:dyDescent="0.25">
      <c r="C224" s="1"/>
    </row>
    <row r="225" spans="2:4" s="4" customFormat="1" ht="15" customHeight="1" x14ac:dyDescent="0.25">
      <c r="C225" s="1"/>
    </row>
    <row r="226" spans="2:4" s="4" customFormat="1" ht="15" customHeight="1" x14ac:dyDescent="0.25">
      <c r="C226" s="1"/>
    </row>
    <row r="227" spans="2:4" s="4" customFormat="1" ht="15" customHeight="1" x14ac:dyDescent="0.25">
      <c r="C227" s="1"/>
    </row>
    <row r="228" spans="2:4" s="4" customFormat="1" ht="15" customHeight="1" x14ac:dyDescent="0.25">
      <c r="C228" s="1"/>
    </row>
    <row r="229" spans="2:4" s="4" customFormat="1" ht="15" customHeight="1" x14ac:dyDescent="0.25">
      <c r="C229" s="1"/>
    </row>
    <row r="230" spans="2:4" s="4" customFormat="1" x14ac:dyDescent="0.25">
      <c r="C230" s="1"/>
    </row>
    <row r="231" spans="2:4" s="4" customFormat="1" x14ac:dyDescent="0.25">
      <c r="C231" s="1"/>
    </row>
    <row r="232" spans="2:4" s="4" customFormat="1" x14ac:dyDescent="0.25">
      <c r="C232" s="1"/>
    </row>
    <row r="233" spans="2:4" s="4" customFormat="1" x14ac:dyDescent="0.25">
      <c r="C233" s="1"/>
    </row>
    <row r="234" spans="2:4" s="4" customFormat="1" ht="15" customHeight="1" x14ac:dyDescent="0.25">
      <c r="C234" s="1"/>
    </row>
    <row r="235" spans="2:4" s="4" customFormat="1" ht="15" customHeight="1" x14ac:dyDescent="0.25">
      <c r="C235" s="1"/>
    </row>
    <row r="236" spans="2:4" s="4" customFormat="1" x14ac:dyDescent="0.25">
      <c r="C236" s="1"/>
    </row>
    <row r="237" spans="2:4" s="4" customFormat="1" ht="15" customHeight="1" x14ac:dyDescent="0.25">
      <c r="C237" s="1"/>
    </row>
    <row r="238" spans="2:4" s="4" customFormat="1" ht="15" customHeight="1" x14ac:dyDescent="0.25">
      <c r="C238" s="1"/>
    </row>
    <row r="239" spans="2:4" s="4" customFormat="1" ht="15" customHeight="1" x14ac:dyDescent="0.25">
      <c r="C239" s="1"/>
    </row>
    <row r="240" spans="2:4" s="3" customFormat="1" ht="15" customHeight="1" x14ac:dyDescent="0.25">
      <c r="B240" s="4"/>
      <c r="C240" s="1"/>
      <c r="D240" s="4"/>
    </row>
    <row r="241" spans="2:4" s="3" customFormat="1" ht="15" customHeight="1" x14ac:dyDescent="0.25">
      <c r="B241" s="4"/>
      <c r="C241" s="1"/>
      <c r="D241" s="4"/>
    </row>
    <row r="242" spans="2:4" s="3" customFormat="1" ht="15" customHeight="1" x14ac:dyDescent="0.25">
      <c r="B242" s="4"/>
      <c r="C242" s="1"/>
      <c r="D242" s="4"/>
    </row>
    <row r="243" spans="2:4" s="3" customFormat="1" ht="15" customHeight="1" x14ac:dyDescent="0.25">
      <c r="B243" s="4"/>
      <c r="C243" s="1"/>
      <c r="D243" s="4"/>
    </row>
    <row r="244" spans="2:4" s="3" customFormat="1" ht="15" customHeight="1" x14ac:dyDescent="0.25">
      <c r="C244" s="1"/>
    </row>
    <row r="245" spans="2:4" s="3" customFormat="1" ht="15" customHeight="1" x14ac:dyDescent="0.25">
      <c r="C245" s="1"/>
    </row>
    <row r="246" spans="2:4" s="3" customFormat="1" ht="15" customHeight="1" x14ac:dyDescent="0.25">
      <c r="C246" s="1"/>
    </row>
    <row r="247" spans="2:4" s="3" customFormat="1" ht="15" customHeight="1" x14ac:dyDescent="0.25">
      <c r="C247" s="1"/>
    </row>
    <row r="248" spans="2:4" s="3" customFormat="1" ht="15" customHeight="1" x14ac:dyDescent="0.25">
      <c r="C248" s="1"/>
    </row>
    <row r="249" spans="2:4" s="3" customFormat="1" ht="15" customHeight="1" x14ac:dyDescent="0.25">
      <c r="C249" s="1"/>
    </row>
    <row r="250" spans="2:4" s="3" customFormat="1" ht="15" customHeight="1" x14ac:dyDescent="0.25">
      <c r="C250" s="1"/>
    </row>
    <row r="251" spans="2:4" s="3" customFormat="1" ht="15" customHeight="1" x14ac:dyDescent="0.25">
      <c r="C251" s="1"/>
    </row>
    <row r="252" spans="2:4" s="4" customFormat="1" ht="15" customHeight="1" x14ac:dyDescent="0.25">
      <c r="B252" s="3"/>
      <c r="C252" s="1"/>
      <c r="D252" s="3"/>
    </row>
    <row r="253" spans="2:4" s="4" customFormat="1" x14ac:dyDescent="0.25">
      <c r="B253" s="3"/>
      <c r="C253" s="1"/>
      <c r="D253" s="3"/>
    </row>
    <row r="254" spans="2:4" s="4" customFormat="1" x14ac:dyDescent="0.25">
      <c r="B254" s="3"/>
      <c r="C254" s="1"/>
      <c r="D254" s="3"/>
    </row>
    <row r="255" spans="2:4" s="4" customFormat="1" ht="15" customHeight="1" x14ac:dyDescent="0.25">
      <c r="B255" s="3"/>
      <c r="C255" s="1"/>
      <c r="D255" s="3"/>
    </row>
    <row r="256" spans="2:4" s="4" customFormat="1" ht="15" customHeight="1" x14ac:dyDescent="0.25">
      <c r="C256" s="1"/>
    </row>
    <row r="257" spans="2:4" s="3" customFormat="1" x14ac:dyDescent="0.25">
      <c r="B257" s="4"/>
      <c r="C257" s="1"/>
      <c r="D257" s="4"/>
    </row>
    <row r="258" spans="2:4" s="3" customFormat="1" x14ac:dyDescent="0.25">
      <c r="B258" s="4"/>
      <c r="C258" s="1"/>
      <c r="D258" s="4"/>
    </row>
    <row r="259" spans="2:4" s="3" customFormat="1" x14ac:dyDescent="0.25">
      <c r="B259" s="4"/>
      <c r="C259" s="1"/>
      <c r="D259" s="4"/>
    </row>
    <row r="260" spans="2:4" s="3" customFormat="1" x14ac:dyDescent="0.25">
      <c r="B260" s="4"/>
      <c r="C260" s="1"/>
      <c r="D260" s="4"/>
    </row>
    <row r="261" spans="2:4" s="3" customFormat="1" x14ac:dyDescent="0.25">
      <c r="C261" s="1"/>
    </row>
    <row r="262" spans="2:4" s="3" customFormat="1" x14ac:dyDescent="0.25">
      <c r="C262" s="1"/>
    </row>
    <row r="263" spans="2:4" s="3" customFormat="1" x14ac:dyDescent="0.25">
      <c r="C263" s="1"/>
    </row>
    <row r="264" spans="2:4" s="3" customFormat="1" x14ac:dyDescent="0.25">
      <c r="C264" s="1"/>
    </row>
    <row r="265" spans="2:4" s="3" customFormat="1" x14ac:dyDescent="0.25">
      <c r="C265" s="1"/>
    </row>
    <row r="266" spans="2:4" s="3" customFormat="1" ht="15" customHeight="1" x14ac:dyDescent="0.25">
      <c r="C266" s="1"/>
    </row>
    <row r="267" spans="2:4" s="3" customFormat="1" x14ac:dyDescent="0.25">
      <c r="C267" s="1"/>
    </row>
    <row r="268" spans="2:4" s="3" customFormat="1" ht="15" customHeight="1" x14ac:dyDescent="0.25">
      <c r="C268" s="1"/>
    </row>
    <row r="269" spans="2:4" s="3" customFormat="1" ht="15" customHeight="1" x14ac:dyDescent="0.25">
      <c r="C269" s="1"/>
    </row>
    <row r="270" spans="2:4" s="3" customFormat="1" x14ac:dyDescent="0.25">
      <c r="C270" s="1"/>
    </row>
    <row r="271" spans="2:4" s="3" customFormat="1" x14ac:dyDescent="0.25">
      <c r="C271" s="1"/>
    </row>
    <row r="272" spans="2:4" s="3" customFormat="1" x14ac:dyDescent="0.25">
      <c r="C272" s="1"/>
    </row>
    <row r="273" spans="3:3" s="3" customFormat="1" x14ac:dyDescent="0.25">
      <c r="C273" s="1"/>
    </row>
    <row r="274" spans="3:3" s="3" customFormat="1" ht="15" customHeight="1" x14ac:dyDescent="0.25">
      <c r="C274" s="1"/>
    </row>
    <row r="275" spans="3:3" s="3" customFormat="1" ht="15" customHeight="1" x14ac:dyDescent="0.25">
      <c r="C275" s="1"/>
    </row>
    <row r="276" spans="3:3" s="3" customFormat="1" x14ac:dyDescent="0.25">
      <c r="C276" s="1"/>
    </row>
    <row r="277" spans="3:3" s="3" customFormat="1" ht="15" customHeight="1" x14ac:dyDescent="0.25">
      <c r="C277" s="1"/>
    </row>
    <row r="278" spans="3:3" s="3" customFormat="1" ht="15" customHeight="1" x14ac:dyDescent="0.25">
      <c r="C278" s="1"/>
    </row>
    <row r="279" spans="3:3" s="3" customFormat="1" x14ac:dyDescent="0.25">
      <c r="C279" s="1"/>
    </row>
    <row r="280" spans="3:3" s="3" customFormat="1" x14ac:dyDescent="0.25">
      <c r="C280" s="1"/>
    </row>
    <row r="281" spans="3:3" s="3" customFormat="1" ht="15" customHeight="1" x14ac:dyDescent="0.25">
      <c r="C281" s="1"/>
    </row>
    <row r="282" spans="3:3" s="3" customFormat="1" ht="15" customHeight="1" x14ac:dyDescent="0.25">
      <c r="C282" s="1"/>
    </row>
    <row r="283" spans="3:3" s="3" customFormat="1" x14ac:dyDescent="0.25">
      <c r="C283" s="1"/>
    </row>
    <row r="284" spans="3:3" s="3" customFormat="1" ht="15" customHeight="1" x14ac:dyDescent="0.25">
      <c r="C284" s="1"/>
    </row>
    <row r="285" spans="3:3" s="3" customFormat="1" ht="15" customHeight="1" x14ac:dyDescent="0.25">
      <c r="C285" s="1"/>
    </row>
    <row r="286" spans="3:3" s="3" customFormat="1" x14ac:dyDescent="0.25">
      <c r="C286" s="1"/>
    </row>
    <row r="287" spans="3:3" s="3" customFormat="1" ht="15" customHeight="1" x14ac:dyDescent="0.25">
      <c r="C287" s="1"/>
    </row>
    <row r="288" spans="3:3" s="3" customFormat="1" x14ac:dyDescent="0.25">
      <c r="C288" s="1"/>
    </row>
    <row r="289" spans="2:4" s="3" customFormat="1" x14ac:dyDescent="0.25">
      <c r="C289" s="1"/>
    </row>
    <row r="290" spans="2:4" s="3" customFormat="1" x14ac:dyDescent="0.25">
      <c r="C290" s="1"/>
    </row>
    <row r="291" spans="2:4" s="3" customFormat="1" x14ac:dyDescent="0.25">
      <c r="C291" s="1"/>
    </row>
    <row r="292" spans="2:4" s="3" customFormat="1" x14ac:dyDescent="0.25">
      <c r="C292" s="1"/>
    </row>
    <row r="293" spans="2:4" s="3" customFormat="1" ht="15" customHeight="1" x14ac:dyDescent="0.25">
      <c r="C293" s="1"/>
    </row>
    <row r="294" spans="2:4" s="3" customFormat="1" ht="15" customHeight="1" x14ac:dyDescent="0.25">
      <c r="C294" s="1"/>
    </row>
    <row r="295" spans="2:4" s="3" customFormat="1" x14ac:dyDescent="0.25">
      <c r="C295" s="1"/>
    </row>
    <row r="296" spans="2:4" s="3" customFormat="1" ht="15" customHeight="1" x14ac:dyDescent="0.25">
      <c r="C296" s="1"/>
    </row>
    <row r="297" spans="2:4" s="3" customFormat="1" ht="15" customHeight="1" x14ac:dyDescent="0.25">
      <c r="C297" s="1"/>
    </row>
    <row r="298" spans="2:4" s="3" customFormat="1" ht="15" customHeight="1" x14ac:dyDescent="0.25">
      <c r="C298" s="1"/>
    </row>
    <row r="299" spans="2:4" s="3" customFormat="1" ht="15" customHeight="1" x14ac:dyDescent="0.25">
      <c r="C299" s="1"/>
    </row>
    <row r="300" spans="2:4" s="3" customFormat="1" ht="15" customHeight="1" x14ac:dyDescent="0.25">
      <c r="C300" s="1"/>
    </row>
    <row r="301" spans="2:4" s="3" customFormat="1" ht="15" customHeight="1" x14ac:dyDescent="0.25">
      <c r="C301" s="1"/>
    </row>
    <row r="302" spans="2:4" s="3" customFormat="1" ht="15" customHeight="1" x14ac:dyDescent="0.25">
      <c r="C302" s="1"/>
    </row>
    <row r="303" spans="2:4" s="4" customFormat="1" ht="15" customHeight="1" x14ac:dyDescent="0.25">
      <c r="B303" s="3"/>
      <c r="C303" s="1"/>
      <c r="D303" s="3"/>
    </row>
    <row r="304" spans="2:4" s="4" customFormat="1" ht="15" customHeight="1" x14ac:dyDescent="0.25">
      <c r="B304" s="3"/>
      <c r="C304" s="1"/>
      <c r="D304" s="3"/>
    </row>
    <row r="305" spans="2:4" s="4" customFormat="1" ht="15" customHeight="1" x14ac:dyDescent="0.25">
      <c r="B305" s="3"/>
      <c r="C305" s="1"/>
      <c r="D305" s="3"/>
    </row>
    <row r="306" spans="2:4" s="4" customFormat="1" x14ac:dyDescent="0.25">
      <c r="B306" s="3"/>
      <c r="C306" s="1"/>
      <c r="D306" s="3"/>
    </row>
    <row r="307" spans="2:4" s="4" customFormat="1" ht="15" customHeight="1" x14ac:dyDescent="0.25">
      <c r="C307" s="1"/>
    </row>
    <row r="308" spans="2:4" s="4" customFormat="1" ht="15" customHeight="1" x14ac:dyDescent="0.25">
      <c r="C308" s="1"/>
    </row>
    <row r="309" spans="2:4" s="4" customFormat="1" ht="15" customHeight="1" x14ac:dyDescent="0.25">
      <c r="C309" s="1"/>
    </row>
    <row r="310" spans="2:4" s="4" customFormat="1" ht="15" customHeight="1" x14ac:dyDescent="0.25">
      <c r="C310" s="1"/>
    </row>
    <row r="311" spans="2:4" s="4" customFormat="1" ht="15" customHeight="1" x14ac:dyDescent="0.25">
      <c r="C311" s="1"/>
    </row>
    <row r="312" spans="2:4" s="4" customFormat="1" x14ac:dyDescent="0.25">
      <c r="C312" s="1"/>
    </row>
    <row r="313" spans="2:4" s="4" customFormat="1" ht="15" customHeight="1" x14ac:dyDescent="0.25">
      <c r="C313" s="1"/>
    </row>
    <row r="314" spans="2:4" s="4" customFormat="1" ht="15" customHeight="1" x14ac:dyDescent="0.25">
      <c r="C314" s="1"/>
    </row>
    <row r="315" spans="2:4" s="4" customFormat="1" ht="15" customHeight="1" x14ac:dyDescent="0.25">
      <c r="C315" s="1"/>
    </row>
    <row r="316" spans="2:4" s="4" customFormat="1" ht="15" customHeight="1" x14ac:dyDescent="0.25">
      <c r="C316" s="1"/>
    </row>
    <row r="317" spans="2:4" s="4" customFormat="1" ht="15" customHeight="1" x14ac:dyDescent="0.25">
      <c r="C317" s="1"/>
    </row>
    <row r="318" spans="2:4" s="4" customFormat="1" ht="15" customHeight="1" x14ac:dyDescent="0.25">
      <c r="C318" s="1"/>
    </row>
    <row r="319" spans="2:4" s="4" customFormat="1" ht="15" customHeight="1" x14ac:dyDescent="0.25">
      <c r="C319" s="1"/>
    </row>
    <row r="320" spans="2:4" s="4" customFormat="1" ht="15" customHeight="1" x14ac:dyDescent="0.25">
      <c r="C320" s="1"/>
    </row>
    <row r="321" spans="3:3" s="4" customFormat="1" ht="15" customHeight="1" x14ac:dyDescent="0.25">
      <c r="C321" s="1"/>
    </row>
    <row r="322" spans="3:3" s="4" customFormat="1" ht="15" customHeight="1" x14ac:dyDescent="0.25">
      <c r="C322" s="1"/>
    </row>
    <row r="323" spans="3:3" s="4" customFormat="1" ht="15" customHeight="1" x14ac:dyDescent="0.25">
      <c r="C323" s="1"/>
    </row>
    <row r="324" spans="3:3" s="4" customFormat="1" ht="15" customHeight="1" x14ac:dyDescent="0.25">
      <c r="C324" s="1"/>
    </row>
    <row r="325" spans="3:3" s="4" customFormat="1" ht="15" customHeight="1" x14ac:dyDescent="0.25">
      <c r="C325" s="1"/>
    </row>
    <row r="326" spans="3:3" s="4" customFormat="1" ht="15" customHeight="1" x14ac:dyDescent="0.25">
      <c r="C326" s="1"/>
    </row>
    <row r="327" spans="3:3" s="4" customFormat="1" ht="15" customHeight="1" x14ac:dyDescent="0.25">
      <c r="C327" s="1"/>
    </row>
    <row r="328" spans="3:3" s="4" customFormat="1" ht="15" customHeight="1" x14ac:dyDescent="0.25">
      <c r="C328" s="1"/>
    </row>
    <row r="329" spans="3:3" s="4" customFormat="1" ht="15" customHeight="1" x14ac:dyDescent="0.25">
      <c r="C329" s="1"/>
    </row>
    <row r="330" spans="3:3" s="4" customFormat="1" ht="15" customHeight="1" x14ac:dyDescent="0.25">
      <c r="C330" s="1"/>
    </row>
    <row r="331" spans="3:3" s="4" customFormat="1" ht="15" customHeight="1" x14ac:dyDescent="0.25">
      <c r="C331" s="1"/>
    </row>
    <row r="332" spans="3:3" s="4" customFormat="1" ht="15" customHeight="1" x14ac:dyDescent="0.25">
      <c r="C332" s="1"/>
    </row>
    <row r="333" spans="3:3" s="4" customFormat="1" ht="15" customHeight="1" x14ac:dyDescent="0.25">
      <c r="C333" s="1"/>
    </row>
    <row r="334" spans="3:3" s="4" customFormat="1" ht="15" customHeight="1" x14ac:dyDescent="0.25">
      <c r="C334" s="1"/>
    </row>
    <row r="335" spans="3:3" s="4" customFormat="1" ht="15" customHeight="1" x14ac:dyDescent="0.25">
      <c r="C335" s="1"/>
    </row>
    <row r="336" spans="3:3" s="4" customFormat="1" ht="15" customHeight="1" x14ac:dyDescent="0.25">
      <c r="C336" s="1"/>
    </row>
    <row r="337" spans="3:3" s="4" customFormat="1" ht="15" customHeight="1" x14ac:dyDescent="0.25">
      <c r="C337" s="1"/>
    </row>
    <row r="338" spans="3:3" s="4" customFormat="1" ht="15.75" customHeight="1" x14ac:dyDescent="0.25">
      <c r="C338" s="1"/>
    </row>
    <row r="339" spans="3:3" s="4" customFormat="1" ht="15" customHeight="1" x14ac:dyDescent="0.25">
      <c r="C339" s="1"/>
    </row>
    <row r="340" spans="3:3" s="4" customFormat="1" ht="15" customHeight="1" x14ac:dyDescent="0.25">
      <c r="C340" s="1"/>
    </row>
    <row r="341" spans="3:3" s="4" customFormat="1" ht="15" customHeight="1" x14ac:dyDescent="0.25">
      <c r="C341" s="1"/>
    </row>
    <row r="342" spans="3:3" s="4" customFormat="1" ht="15" customHeight="1" x14ac:dyDescent="0.25">
      <c r="C342" s="1"/>
    </row>
    <row r="343" spans="3:3" s="4" customFormat="1" ht="15" customHeight="1" x14ac:dyDescent="0.25">
      <c r="C343" s="1"/>
    </row>
    <row r="344" spans="3:3" s="4" customFormat="1" ht="15" customHeight="1" x14ac:dyDescent="0.25">
      <c r="C344" s="1"/>
    </row>
    <row r="345" spans="3:3" s="4" customFormat="1" ht="15" customHeight="1" x14ac:dyDescent="0.25">
      <c r="C345" s="1"/>
    </row>
    <row r="346" spans="3:3" s="4" customFormat="1" ht="15" customHeight="1" x14ac:dyDescent="0.25">
      <c r="C346" s="1"/>
    </row>
    <row r="347" spans="3:3" s="4" customFormat="1" ht="15" customHeight="1" x14ac:dyDescent="0.25">
      <c r="C347" s="1"/>
    </row>
    <row r="348" spans="3:3" s="4" customFormat="1" ht="15" customHeight="1" x14ac:dyDescent="0.25">
      <c r="C348" s="1"/>
    </row>
    <row r="349" spans="3:3" s="4" customFormat="1" ht="15" customHeight="1" x14ac:dyDescent="0.25">
      <c r="C349" s="1"/>
    </row>
    <row r="350" spans="3:3" s="4" customFormat="1" ht="15" customHeight="1" x14ac:dyDescent="0.25">
      <c r="C350" s="1"/>
    </row>
    <row r="351" spans="3:3" s="4" customFormat="1" ht="15" customHeight="1" x14ac:dyDescent="0.25">
      <c r="C351" s="1"/>
    </row>
    <row r="352" spans="3:3" s="4" customFormat="1" ht="15" customHeight="1" x14ac:dyDescent="0.25">
      <c r="C352" s="1"/>
    </row>
    <row r="353" spans="3:3" s="4" customFormat="1" ht="15" customHeight="1" x14ac:dyDescent="0.25">
      <c r="C353" s="1"/>
    </row>
    <row r="354" spans="3:3" s="4" customFormat="1" ht="15" customHeight="1" x14ac:dyDescent="0.25">
      <c r="C354" s="1"/>
    </row>
    <row r="355" spans="3:3" s="4" customFormat="1" ht="15" customHeight="1" x14ac:dyDescent="0.25">
      <c r="C355" s="1"/>
    </row>
    <row r="356" spans="3:3" s="4" customFormat="1" ht="15" customHeight="1" x14ac:dyDescent="0.25">
      <c r="C356" s="1"/>
    </row>
    <row r="357" spans="3:3" s="4" customFormat="1" ht="15" customHeight="1" x14ac:dyDescent="0.25">
      <c r="C357" s="1"/>
    </row>
    <row r="358" spans="3:3" s="4" customFormat="1" ht="15" customHeight="1" x14ac:dyDescent="0.25">
      <c r="C358" s="1"/>
    </row>
    <row r="359" spans="3:3" s="4" customFormat="1" ht="15" customHeight="1" x14ac:dyDescent="0.25">
      <c r="C359" s="1"/>
    </row>
    <row r="360" spans="3:3" s="4" customFormat="1" ht="15" customHeight="1" x14ac:dyDescent="0.25">
      <c r="C360" s="1"/>
    </row>
    <row r="361" spans="3:3" s="4" customFormat="1" ht="15" customHeight="1" x14ac:dyDescent="0.25">
      <c r="C361" s="1"/>
    </row>
    <row r="362" spans="3:3" s="4" customFormat="1" ht="15" customHeight="1" x14ac:dyDescent="0.25">
      <c r="C362" s="1"/>
    </row>
    <row r="363" spans="3:3" s="4" customFormat="1" ht="15" customHeight="1" x14ac:dyDescent="0.25">
      <c r="C363" s="1"/>
    </row>
    <row r="364" spans="3:3" s="4" customFormat="1" ht="15" customHeight="1" x14ac:dyDescent="0.25">
      <c r="C364" s="1"/>
    </row>
    <row r="365" spans="3:3" s="4" customFormat="1" ht="15" customHeight="1" x14ac:dyDescent="0.25">
      <c r="C365" s="1"/>
    </row>
    <row r="366" spans="3:3" s="4" customFormat="1" ht="15" customHeight="1" x14ac:dyDescent="0.25">
      <c r="C366" s="1"/>
    </row>
    <row r="367" spans="3:3" s="4" customFormat="1" ht="15" customHeight="1" x14ac:dyDescent="0.25">
      <c r="C367" s="1"/>
    </row>
    <row r="368" spans="3:3" s="4" customFormat="1" ht="15" customHeight="1" x14ac:dyDescent="0.25">
      <c r="C368" s="1"/>
    </row>
    <row r="369" spans="3:3" s="4" customFormat="1" ht="15" customHeight="1" x14ac:dyDescent="0.25">
      <c r="C369" s="1"/>
    </row>
    <row r="370" spans="3:3" s="4" customFormat="1" ht="15" customHeight="1" x14ac:dyDescent="0.25">
      <c r="C370" s="1"/>
    </row>
    <row r="371" spans="3:3" s="4" customFormat="1" ht="15" customHeight="1" x14ac:dyDescent="0.25">
      <c r="C371" s="1"/>
    </row>
    <row r="372" spans="3:3" s="4" customFormat="1" ht="15" customHeight="1" x14ac:dyDescent="0.25">
      <c r="C372" s="1"/>
    </row>
    <row r="373" spans="3:3" s="4" customFormat="1" ht="15" customHeight="1" x14ac:dyDescent="0.25">
      <c r="C373" s="1"/>
    </row>
    <row r="374" spans="3:3" s="4" customFormat="1" ht="15" customHeight="1" x14ac:dyDescent="0.25">
      <c r="C374" s="1"/>
    </row>
    <row r="375" spans="3:3" s="4" customFormat="1" ht="15" customHeight="1" x14ac:dyDescent="0.25">
      <c r="C375" s="1"/>
    </row>
    <row r="376" spans="3:3" s="4" customFormat="1" ht="15" customHeight="1" x14ac:dyDescent="0.25">
      <c r="C376" s="1"/>
    </row>
    <row r="377" spans="3:3" s="4" customFormat="1" ht="15" customHeight="1" x14ac:dyDescent="0.25">
      <c r="C377" s="1"/>
    </row>
    <row r="378" spans="3:3" s="4" customFormat="1" ht="15" customHeight="1" x14ac:dyDescent="0.25">
      <c r="C378" s="1"/>
    </row>
    <row r="379" spans="3:3" s="4" customFormat="1" ht="15" customHeight="1" x14ac:dyDescent="0.25">
      <c r="C379" s="1"/>
    </row>
    <row r="380" spans="3:3" s="4" customFormat="1" ht="15" customHeight="1" x14ac:dyDescent="0.25">
      <c r="C380" s="1"/>
    </row>
    <row r="381" spans="3:3" s="4" customFormat="1" x14ac:dyDescent="0.25">
      <c r="C381" s="1"/>
    </row>
    <row r="382" spans="3:3" s="4" customFormat="1" x14ac:dyDescent="0.25">
      <c r="C382" s="1"/>
    </row>
    <row r="383" spans="3:3" s="4" customFormat="1" x14ac:dyDescent="0.25">
      <c r="C383" s="1"/>
    </row>
    <row r="384" spans="3:3" s="4" customFormat="1" x14ac:dyDescent="0.25">
      <c r="C384" s="1"/>
    </row>
    <row r="385" spans="3:3" s="4" customFormat="1" x14ac:dyDescent="0.25">
      <c r="C385" s="1"/>
    </row>
    <row r="386" spans="3:3" s="4" customFormat="1" ht="15" customHeight="1" x14ac:dyDescent="0.25">
      <c r="C386" s="1"/>
    </row>
    <row r="387" spans="3:3" s="4" customFormat="1" ht="15" customHeight="1" x14ac:dyDescent="0.25">
      <c r="C387" s="1"/>
    </row>
    <row r="388" spans="3:3" s="4" customFormat="1" ht="15" customHeight="1" x14ac:dyDescent="0.25">
      <c r="C388" s="1"/>
    </row>
    <row r="389" spans="3:3" s="4" customFormat="1" ht="15" customHeight="1" x14ac:dyDescent="0.25">
      <c r="C389" s="1"/>
    </row>
    <row r="390" spans="3:3" s="4" customFormat="1" ht="15" customHeight="1" x14ac:dyDescent="0.25">
      <c r="C390" s="1"/>
    </row>
    <row r="391" spans="3:3" s="4" customFormat="1" x14ac:dyDescent="0.25">
      <c r="C391" s="1"/>
    </row>
    <row r="392" spans="3:3" s="4" customFormat="1" x14ac:dyDescent="0.25">
      <c r="C392" s="1"/>
    </row>
    <row r="393" spans="3:3" s="4" customFormat="1" ht="15" customHeight="1" x14ac:dyDescent="0.25">
      <c r="C393" s="1"/>
    </row>
    <row r="394" spans="3:3" s="4" customFormat="1" ht="15" customHeight="1" x14ac:dyDescent="0.25">
      <c r="C394" s="1"/>
    </row>
    <row r="395" spans="3:3" s="4" customFormat="1" ht="15" customHeight="1" x14ac:dyDescent="0.25">
      <c r="C395" s="1"/>
    </row>
    <row r="396" spans="3:3" s="4" customFormat="1" ht="15" customHeight="1" x14ac:dyDescent="0.25">
      <c r="C396" s="1"/>
    </row>
    <row r="397" spans="3:3" s="4" customFormat="1" x14ac:dyDescent="0.25">
      <c r="C397" s="1"/>
    </row>
    <row r="398" spans="3:3" s="4" customFormat="1" x14ac:dyDescent="0.25">
      <c r="C398" s="1"/>
    </row>
    <row r="399" spans="3:3" s="4" customFormat="1" x14ac:dyDescent="0.25">
      <c r="C399" s="1"/>
    </row>
    <row r="400" spans="3:3" s="4" customFormat="1" x14ac:dyDescent="0.25">
      <c r="C400" s="1"/>
    </row>
    <row r="401" spans="3:3" s="4" customFormat="1" ht="15" customHeight="1" x14ac:dyDescent="0.25">
      <c r="C401" s="1"/>
    </row>
    <row r="402" spans="3:3" s="4" customFormat="1" ht="15" customHeight="1" x14ac:dyDescent="0.25">
      <c r="C402" s="1"/>
    </row>
    <row r="403" spans="3:3" s="4" customFormat="1" ht="15" customHeight="1" x14ac:dyDescent="0.25">
      <c r="C403" s="1"/>
    </row>
    <row r="404" spans="3:3" s="4" customFormat="1" ht="15" customHeight="1" x14ac:dyDescent="0.25">
      <c r="C404" s="1"/>
    </row>
    <row r="405" spans="3:3" s="4" customFormat="1" x14ac:dyDescent="0.25">
      <c r="C405" s="1"/>
    </row>
    <row r="406" spans="3:3" s="4" customFormat="1" ht="15" customHeight="1" x14ac:dyDescent="0.25">
      <c r="C406" s="1"/>
    </row>
    <row r="407" spans="3:3" s="4" customFormat="1" ht="15" customHeight="1" x14ac:dyDescent="0.25">
      <c r="C407" s="1"/>
    </row>
    <row r="408" spans="3:3" s="4" customFormat="1" ht="15" customHeight="1" x14ac:dyDescent="0.25">
      <c r="C408" s="1"/>
    </row>
    <row r="409" spans="3:3" s="4" customFormat="1" ht="15" customHeight="1" x14ac:dyDescent="0.25">
      <c r="C409" s="1"/>
    </row>
    <row r="410" spans="3:3" s="4" customFormat="1" ht="15" customHeight="1" x14ac:dyDescent="0.25">
      <c r="C410" s="1"/>
    </row>
    <row r="411" spans="3:3" s="4" customFormat="1" ht="15" customHeight="1" x14ac:dyDescent="0.25">
      <c r="C411" s="1"/>
    </row>
    <row r="412" spans="3:3" s="4" customFormat="1" ht="15" customHeight="1" x14ac:dyDescent="0.25">
      <c r="C412" s="1"/>
    </row>
    <row r="413" spans="3:3" s="4" customFormat="1" ht="15" customHeight="1" x14ac:dyDescent="0.25">
      <c r="C413" s="1"/>
    </row>
    <row r="414" spans="3:3" s="4" customFormat="1" ht="15" customHeight="1" x14ac:dyDescent="0.25">
      <c r="C414" s="1"/>
    </row>
    <row r="415" spans="3:3" s="4" customFormat="1" ht="15" customHeight="1" x14ac:dyDescent="0.25">
      <c r="C415" s="1"/>
    </row>
    <row r="416" spans="3:3" s="4" customFormat="1" ht="15" customHeight="1" x14ac:dyDescent="0.25">
      <c r="C416" s="1"/>
    </row>
    <row r="417" spans="3:3" s="4" customFormat="1" ht="15" customHeight="1" x14ac:dyDescent="0.25">
      <c r="C417" s="1"/>
    </row>
    <row r="418" spans="3:3" s="4" customFormat="1" ht="15" customHeight="1" x14ac:dyDescent="0.25">
      <c r="C418" s="1"/>
    </row>
    <row r="419" spans="3:3" s="4" customFormat="1" ht="15" customHeight="1" x14ac:dyDescent="0.25">
      <c r="C419" s="1"/>
    </row>
    <row r="420" spans="3:3" s="4" customFormat="1" ht="15" customHeight="1" x14ac:dyDescent="0.25">
      <c r="C420" s="1"/>
    </row>
    <row r="421" spans="3:3" s="4" customFormat="1" ht="15" customHeight="1" x14ac:dyDescent="0.25">
      <c r="C421" s="1"/>
    </row>
    <row r="422" spans="3:3" s="4" customFormat="1" ht="15" customHeight="1" x14ac:dyDescent="0.25">
      <c r="C422" s="1"/>
    </row>
    <row r="423" spans="3:3" s="4" customFormat="1" ht="15" customHeight="1" x14ac:dyDescent="0.25">
      <c r="C423" s="1"/>
    </row>
    <row r="424" spans="3:3" s="4" customFormat="1" ht="15" customHeight="1" x14ac:dyDescent="0.25">
      <c r="C424" s="1"/>
    </row>
    <row r="425" spans="3:3" s="4" customFormat="1" ht="15" customHeight="1" x14ac:dyDescent="0.25">
      <c r="C425" s="1"/>
    </row>
    <row r="426" spans="3:3" s="4" customFormat="1" ht="15" customHeight="1" x14ac:dyDescent="0.25">
      <c r="C426" s="1"/>
    </row>
    <row r="427" spans="3:3" s="4" customFormat="1" ht="15" customHeight="1" x14ac:dyDescent="0.25">
      <c r="C427" s="1"/>
    </row>
    <row r="428" spans="3:3" s="4" customFormat="1" ht="15" customHeight="1" x14ac:dyDescent="0.25">
      <c r="C428" s="1"/>
    </row>
    <row r="429" spans="3:3" s="4" customFormat="1" ht="15" customHeight="1" x14ac:dyDescent="0.25">
      <c r="C429" s="1"/>
    </row>
    <row r="430" spans="3:3" s="4" customFormat="1" ht="15" customHeight="1" x14ac:dyDescent="0.25">
      <c r="C430" s="1"/>
    </row>
    <row r="431" spans="3:3" s="4" customFormat="1" ht="15" customHeight="1" x14ac:dyDescent="0.25">
      <c r="C431" s="1"/>
    </row>
    <row r="432" spans="3:3" s="4" customFormat="1" ht="15" customHeight="1" x14ac:dyDescent="0.25">
      <c r="C432" s="1"/>
    </row>
    <row r="433" spans="3:3" s="4" customFormat="1" ht="15" customHeight="1" x14ac:dyDescent="0.25">
      <c r="C433" s="1"/>
    </row>
    <row r="434" spans="3:3" s="4" customFormat="1" ht="15" customHeight="1" x14ac:dyDescent="0.25">
      <c r="C434" s="1"/>
    </row>
    <row r="435" spans="3:3" s="4" customFormat="1" ht="15" customHeight="1" x14ac:dyDescent="0.25">
      <c r="C435" s="1"/>
    </row>
    <row r="436" spans="3:3" s="4" customFormat="1" ht="15" customHeight="1" x14ac:dyDescent="0.25">
      <c r="C436" s="1"/>
    </row>
    <row r="437" spans="3:3" s="4" customFormat="1" ht="15" customHeight="1" x14ac:dyDescent="0.25">
      <c r="C437" s="1"/>
    </row>
    <row r="438" spans="3:3" s="4" customFormat="1" ht="15" customHeight="1" x14ac:dyDescent="0.25">
      <c r="C438" s="1"/>
    </row>
    <row r="439" spans="3:3" s="4" customFormat="1" ht="15" customHeight="1" x14ac:dyDescent="0.25">
      <c r="C439" s="1"/>
    </row>
    <row r="440" spans="3:3" s="4" customFormat="1" ht="15" customHeight="1" x14ac:dyDescent="0.25">
      <c r="C440" s="1"/>
    </row>
    <row r="441" spans="3:3" s="4" customFormat="1" ht="15" customHeight="1" x14ac:dyDescent="0.25">
      <c r="C441" s="1"/>
    </row>
    <row r="442" spans="3:3" s="4" customFormat="1" ht="15" customHeight="1" x14ac:dyDescent="0.25">
      <c r="C442" s="1"/>
    </row>
    <row r="443" spans="3:3" s="4" customFormat="1" ht="15" customHeight="1" x14ac:dyDescent="0.25">
      <c r="C443" s="1"/>
    </row>
    <row r="444" spans="3:3" s="4" customFormat="1" ht="15" customHeight="1" x14ac:dyDescent="0.25">
      <c r="C444" s="1"/>
    </row>
    <row r="445" spans="3:3" s="4" customFormat="1" ht="15" customHeight="1" x14ac:dyDescent="0.25">
      <c r="C445" s="1"/>
    </row>
    <row r="446" spans="3:3" s="4" customFormat="1" ht="15" customHeight="1" x14ac:dyDescent="0.25">
      <c r="C446" s="1"/>
    </row>
    <row r="447" spans="3:3" s="4" customFormat="1" ht="15" customHeight="1" x14ac:dyDescent="0.25">
      <c r="C447" s="1"/>
    </row>
    <row r="448" spans="3:3" s="4" customFormat="1" ht="15" customHeight="1" x14ac:dyDescent="0.25">
      <c r="C448" s="1"/>
    </row>
    <row r="449" spans="3:3" s="4" customFormat="1" ht="15" customHeight="1" x14ac:dyDescent="0.25">
      <c r="C449" s="1"/>
    </row>
    <row r="450" spans="3:3" s="4" customFormat="1" ht="15" customHeight="1" x14ac:dyDescent="0.25">
      <c r="C450" s="1"/>
    </row>
    <row r="451" spans="3:3" s="4" customFormat="1" x14ac:dyDescent="0.25">
      <c r="C451" s="1"/>
    </row>
    <row r="452" spans="3:3" s="4" customFormat="1" ht="15" customHeight="1" x14ac:dyDescent="0.25">
      <c r="C452" s="1"/>
    </row>
    <row r="453" spans="3:3" s="4" customFormat="1" x14ac:dyDescent="0.25">
      <c r="C453" s="1"/>
    </row>
    <row r="454" spans="3:3" s="4" customFormat="1" x14ac:dyDescent="0.25">
      <c r="C454" s="1"/>
    </row>
    <row r="455" spans="3:3" s="4" customFormat="1" ht="15" customHeight="1" x14ac:dyDescent="0.25">
      <c r="C455" s="1"/>
    </row>
    <row r="456" spans="3:3" s="4" customFormat="1" ht="15" customHeight="1" x14ac:dyDescent="0.25">
      <c r="C456" s="1"/>
    </row>
    <row r="457" spans="3:3" s="4" customFormat="1" ht="15" customHeight="1" x14ac:dyDescent="0.25">
      <c r="C457" s="1"/>
    </row>
    <row r="458" spans="3:3" s="4" customFormat="1" ht="15" customHeight="1" x14ac:dyDescent="0.25">
      <c r="C458" s="1"/>
    </row>
    <row r="459" spans="3:3" s="4" customFormat="1" ht="15" customHeight="1" x14ac:dyDescent="0.25">
      <c r="C459" s="1"/>
    </row>
    <row r="460" spans="3:3" s="4" customFormat="1" x14ac:dyDescent="0.25">
      <c r="C460" s="1"/>
    </row>
    <row r="461" spans="3:3" s="4" customFormat="1" x14ac:dyDescent="0.25">
      <c r="C461" s="1"/>
    </row>
    <row r="462" spans="3:3" s="4" customFormat="1" x14ac:dyDescent="0.25">
      <c r="C462" s="1"/>
    </row>
    <row r="463" spans="3:3" s="4" customFormat="1" x14ac:dyDescent="0.25">
      <c r="C463" s="1"/>
    </row>
    <row r="464" spans="3:3" s="4" customFormat="1" x14ac:dyDescent="0.25">
      <c r="C464" s="1"/>
    </row>
    <row r="465" spans="3:3" s="4" customFormat="1" ht="15" customHeight="1" x14ac:dyDescent="0.25">
      <c r="C465" s="1"/>
    </row>
    <row r="466" spans="3:3" s="4" customFormat="1" ht="15" customHeight="1" x14ac:dyDescent="0.25">
      <c r="C466" s="1"/>
    </row>
    <row r="467" spans="3:3" s="4" customFormat="1" ht="15" customHeight="1" x14ac:dyDescent="0.25">
      <c r="C467" s="1"/>
    </row>
    <row r="468" spans="3:3" s="4" customFormat="1" ht="15" customHeight="1" x14ac:dyDescent="0.25">
      <c r="C468" s="1"/>
    </row>
    <row r="469" spans="3:3" s="4" customFormat="1" ht="15" customHeight="1" x14ac:dyDescent="0.25">
      <c r="C469" s="1"/>
    </row>
    <row r="470" spans="3:3" s="4" customFormat="1" ht="15" customHeight="1" x14ac:dyDescent="0.25">
      <c r="C470" s="1"/>
    </row>
    <row r="471" spans="3:3" s="4" customFormat="1" ht="15" customHeight="1" x14ac:dyDescent="0.25">
      <c r="C471" s="1"/>
    </row>
    <row r="472" spans="3:3" s="4" customFormat="1" ht="15" customHeight="1" x14ac:dyDescent="0.25">
      <c r="C472" s="1"/>
    </row>
    <row r="473" spans="3:3" s="4" customFormat="1" ht="15" customHeight="1" x14ac:dyDescent="0.25">
      <c r="C473" s="1"/>
    </row>
    <row r="474" spans="3:3" s="4" customFormat="1" ht="15" customHeight="1" x14ac:dyDescent="0.25">
      <c r="C474" s="1"/>
    </row>
    <row r="475" spans="3:3" s="4" customFormat="1" ht="15" customHeight="1" x14ac:dyDescent="0.25">
      <c r="C475" s="1"/>
    </row>
    <row r="476" spans="3:3" s="4" customFormat="1" ht="15" customHeight="1" x14ac:dyDescent="0.25">
      <c r="C476" s="1"/>
    </row>
    <row r="477" spans="3:3" s="4" customFormat="1" ht="15" customHeight="1" x14ac:dyDescent="0.25">
      <c r="C477" s="1"/>
    </row>
    <row r="478" spans="3:3" s="4" customFormat="1" ht="15" customHeight="1" x14ac:dyDescent="0.25">
      <c r="C478" s="1"/>
    </row>
    <row r="479" spans="3:3" s="4" customFormat="1" ht="15" customHeight="1" x14ac:dyDescent="0.25">
      <c r="C479" s="1"/>
    </row>
    <row r="480" spans="3:3" s="4" customFormat="1" ht="15" customHeight="1" x14ac:dyDescent="0.25">
      <c r="C480" s="1"/>
    </row>
    <row r="481" spans="3:3" s="4" customFormat="1" x14ac:dyDescent="0.25">
      <c r="C481" s="1"/>
    </row>
    <row r="482" spans="3:3" s="4" customFormat="1" ht="15" customHeight="1" x14ac:dyDescent="0.25">
      <c r="C482" s="1"/>
    </row>
    <row r="483" spans="3:3" s="4" customFormat="1" ht="15" customHeight="1" x14ac:dyDescent="0.25">
      <c r="C483" s="1"/>
    </row>
    <row r="484" spans="3:3" s="4" customFormat="1" ht="15" customHeight="1" x14ac:dyDescent="0.25">
      <c r="C484" s="1"/>
    </row>
    <row r="485" spans="3:3" s="4" customFormat="1" ht="15" customHeight="1" x14ac:dyDescent="0.25">
      <c r="C485" s="1"/>
    </row>
    <row r="486" spans="3:3" s="4" customFormat="1" ht="15" customHeight="1" x14ac:dyDescent="0.25">
      <c r="C486" s="1"/>
    </row>
    <row r="487" spans="3:3" s="4" customFormat="1" ht="15" customHeight="1" x14ac:dyDescent="0.25">
      <c r="C487" s="1"/>
    </row>
    <row r="488" spans="3:3" s="4" customFormat="1" x14ac:dyDescent="0.25">
      <c r="C488" s="1"/>
    </row>
    <row r="489" spans="3:3" s="4" customFormat="1" x14ac:dyDescent="0.25">
      <c r="C489" s="1"/>
    </row>
    <row r="490" spans="3:3" s="4" customFormat="1" ht="15" customHeight="1" x14ac:dyDescent="0.25">
      <c r="C490" s="1"/>
    </row>
    <row r="491" spans="3:3" s="4" customFormat="1" x14ac:dyDescent="0.25">
      <c r="C491" s="1"/>
    </row>
    <row r="492" spans="3:3" s="4" customFormat="1" x14ac:dyDescent="0.25">
      <c r="C492" s="1"/>
    </row>
    <row r="493" spans="3:3" s="4" customFormat="1" x14ac:dyDescent="0.25">
      <c r="C493" s="1"/>
    </row>
    <row r="494" spans="3:3" s="4" customFormat="1" x14ac:dyDescent="0.25">
      <c r="C494" s="1"/>
    </row>
    <row r="495" spans="3:3" s="4" customFormat="1" ht="15" customHeight="1" x14ac:dyDescent="0.25">
      <c r="C495" s="1"/>
    </row>
    <row r="496" spans="3:3" s="4" customFormat="1" ht="15" customHeight="1" x14ac:dyDescent="0.25">
      <c r="C496" s="1"/>
    </row>
    <row r="497" spans="3:3" s="4" customFormat="1" ht="15" customHeight="1" x14ac:dyDescent="0.25">
      <c r="C497" s="1"/>
    </row>
    <row r="498" spans="3:3" s="4" customFormat="1" ht="15" customHeight="1" x14ac:dyDescent="0.25">
      <c r="C498" s="1"/>
    </row>
    <row r="499" spans="3:3" s="4" customFormat="1" ht="15" customHeight="1" x14ac:dyDescent="0.25">
      <c r="C499" s="1"/>
    </row>
    <row r="500" spans="3:3" s="4" customFormat="1" x14ac:dyDescent="0.25">
      <c r="C500" s="1"/>
    </row>
    <row r="501" spans="3:3" s="4" customFormat="1" x14ac:dyDescent="0.25">
      <c r="C501" s="1"/>
    </row>
    <row r="502" spans="3:3" s="4" customFormat="1" ht="15" customHeight="1" x14ac:dyDescent="0.25">
      <c r="C502" s="1"/>
    </row>
    <row r="503" spans="3:3" s="4" customFormat="1" ht="15" customHeight="1" x14ac:dyDescent="0.25">
      <c r="C503" s="1"/>
    </row>
    <row r="504" spans="3:3" s="4" customFormat="1" ht="15" customHeight="1" x14ac:dyDescent="0.25">
      <c r="C504" s="1"/>
    </row>
    <row r="505" spans="3:3" s="4" customFormat="1" ht="15" customHeight="1" x14ac:dyDescent="0.25">
      <c r="C505" s="1"/>
    </row>
    <row r="506" spans="3:3" s="4" customFormat="1" ht="15" customHeight="1" x14ac:dyDescent="0.25">
      <c r="C506" s="1"/>
    </row>
    <row r="507" spans="3:3" s="4" customFormat="1" ht="15" customHeight="1" x14ac:dyDescent="0.25">
      <c r="C507" s="1"/>
    </row>
    <row r="508" spans="3:3" s="4" customFormat="1" ht="15" customHeight="1" x14ac:dyDescent="0.25">
      <c r="C508" s="1"/>
    </row>
    <row r="509" spans="3:3" s="4" customFormat="1" ht="15" customHeight="1" x14ac:dyDescent="0.25">
      <c r="C509" s="1"/>
    </row>
    <row r="510" spans="3:3" s="4" customFormat="1" ht="15" customHeight="1" x14ac:dyDescent="0.25">
      <c r="C510" s="1"/>
    </row>
    <row r="511" spans="3:3" s="4" customFormat="1" ht="15" customHeight="1" x14ac:dyDescent="0.25">
      <c r="C511" s="1"/>
    </row>
    <row r="512" spans="3:3" s="4" customFormat="1" ht="15" customHeight="1" x14ac:dyDescent="0.25">
      <c r="C512" s="1"/>
    </row>
    <row r="513" spans="3:3" s="4" customFormat="1" ht="15" customHeight="1" x14ac:dyDescent="0.25">
      <c r="C513" s="1"/>
    </row>
    <row r="514" spans="3:3" s="4" customFormat="1" ht="15" customHeight="1" x14ac:dyDescent="0.25">
      <c r="C514" s="1"/>
    </row>
    <row r="515" spans="3:3" s="4" customFormat="1" ht="15" customHeight="1" x14ac:dyDescent="0.25">
      <c r="C515" s="1"/>
    </row>
    <row r="516" spans="3:3" s="4" customFormat="1" ht="15" customHeight="1" x14ac:dyDescent="0.25">
      <c r="C516" s="1"/>
    </row>
    <row r="517" spans="3:3" s="4" customFormat="1" ht="15" customHeight="1" x14ac:dyDescent="0.25">
      <c r="C517" s="1"/>
    </row>
    <row r="518" spans="3:3" s="4" customFormat="1" ht="15" customHeight="1" x14ac:dyDescent="0.25">
      <c r="C518" s="1"/>
    </row>
    <row r="519" spans="3:3" s="4" customFormat="1" ht="15" customHeight="1" x14ac:dyDescent="0.25">
      <c r="C519" s="1"/>
    </row>
    <row r="520" spans="3:3" s="4" customFormat="1" ht="15" customHeight="1" x14ac:dyDescent="0.25">
      <c r="C520" s="1"/>
    </row>
    <row r="521" spans="3:3" s="4" customFormat="1" ht="15" customHeight="1" x14ac:dyDescent="0.25">
      <c r="C521" s="1"/>
    </row>
    <row r="522" spans="3:3" s="4" customFormat="1" ht="15" customHeight="1" x14ac:dyDescent="0.25">
      <c r="C522" s="1"/>
    </row>
    <row r="523" spans="3:3" s="4" customFormat="1" ht="15" customHeight="1" x14ac:dyDescent="0.25">
      <c r="C523" s="1"/>
    </row>
    <row r="524" spans="3:3" s="4" customFormat="1" ht="15" customHeight="1" x14ac:dyDescent="0.25">
      <c r="C524" s="1"/>
    </row>
    <row r="525" spans="3:3" s="4" customFormat="1" ht="15" customHeight="1" x14ac:dyDescent="0.25">
      <c r="C525" s="1"/>
    </row>
    <row r="526" spans="3:3" s="4" customFormat="1" ht="15" customHeight="1" x14ac:dyDescent="0.25">
      <c r="C526" s="1"/>
    </row>
    <row r="527" spans="3:3" s="4" customFormat="1" ht="15" customHeight="1" x14ac:dyDescent="0.25">
      <c r="C527" s="1"/>
    </row>
    <row r="528" spans="3:3" s="4" customFormat="1" ht="15" customHeight="1" x14ac:dyDescent="0.25">
      <c r="C528" s="1"/>
    </row>
    <row r="529" spans="3:3" s="4" customFormat="1" ht="15" customHeight="1" x14ac:dyDescent="0.25">
      <c r="C529" s="1"/>
    </row>
    <row r="530" spans="3:3" s="4" customFormat="1" ht="15" customHeight="1" x14ac:dyDescent="0.25">
      <c r="C530" s="1"/>
    </row>
    <row r="531" spans="3:3" s="4" customFormat="1" ht="15" customHeight="1" x14ac:dyDescent="0.25">
      <c r="C531" s="1"/>
    </row>
    <row r="532" spans="3:3" s="4" customFormat="1" ht="15" customHeight="1" x14ac:dyDescent="0.25">
      <c r="C532" s="1"/>
    </row>
    <row r="533" spans="3:3" s="4" customFormat="1" ht="15" customHeight="1" x14ac:dyDescent="0.25">
      <c r="C533" s="1"/>
    </row>
    <row r="534" spans="3:3" s="4" customFormat="1" ht="15" customHeight="1" x14ac:dyDescent="0.25">
      <c r="C534" s="1"/>
    </row>
    <row r="535" spans="3:3" s="4" customFormat="1" ht="15" customHeight="1" x14ac:dyDescent="0.25">
      <c r="C535" s="1"/>
    </row>
    <row r="536" spans="3:3" s="4" customFormat="1" ht="15" customHeight="1" x14ac:dyDescent="0.25">
      <c r="C536" s="1"/>
    </row>
    <row r="537" spans="3:3" s="4" customFormat="1" ht="15" customHeight="1" x14ac:dyDescent="0.25">
      <c r="C537" s="1"/>
    </row>
    <row r="538" spans="3:3" s="4" customFormat="1" ht="15" customHeight="1" x14ac:dyDescent="0.25">
      <c r="C538" s="1"/>
    </row>
    <row r="539" spans="3:3" s="4" customFormat="1" ht="15" customHeight="1" x14ac:dyDescent="0.25">
      <c r="C539" s="1"/>
    </row>
    <row r="540" spans="3:3" s="4" customFormat="1" x14ac:dyDescent="0.25">
      <c r="C540" s="1"/>
    </row>
    <row r="541" spans="3:3" s="4" customFormat="1" ht="15" customHeight="1" x14ac:dyDescent="0.25">
      <c r="C541" s="1"/>
    </row>
    <row r="542" spans="3:3" s="4" customFormat="1" ht="15" customHeight="1" x14ac:dyDescent="0.25">
      <c r="C542" s="1"/>
    </row>
    <row r="543" spans="3:3" s="4" customFormat="1" ht="15" customHeight="1" x14ac:dyDescent="0.25">
      <c r="C543" s="1"/>
    </row>
    <row r="544" spans="3:3" s="4" customFormat="1" ht="15" customHeight="1" x14ac:dyDescent="0.25">
      <c r="C544" s="1"/>
    </row>
    <row r="545" spans="3:3" s="4" customFormat="1" ht="15" customHeight="1" x14ac:dyDescent="0.25">
      <c r="C545" s="1"/>
    </row>
    <row r="546" spans="3:3" s="4" customFormat="1" ht="15" customHeight="1" x14ac:dyDescent="0.25">
      <c r="C546" s="1"/>
    </row>
    <row r="547" spans="3:3" s="4" customFormat="1" ht="15" customHeight="1" x14ac:dyDescent="0.25">
      <c r="C547" s="1"/>
    </row>
    <row r="548" spans="3:3" s="4" customFormat="1" ht="15" customHeight="1" x14ac:dyDescent="0.25">
      <c r="C548" s="1"/>
    </row>
    <row r="549" spans="3:3" s="4" customFormat="1" ht="15" customHeight="1" x14ac:dyDescent="0.25">
      <c r="C549" s="1"/>
    </row>
    <row r="550" spans="3:3" s="4" customFormat="1" ht="15" customHeight="1" x14ac:dyDescent="0.25">
      <c r="C550" s="1"/>
    </row>
    <row r="551" spans="3:3" s="4" customFormat="1" ht="15" customHeight="1" x14ac:dyDescent="0.25">
      <c r="C551" s="1"/>
    </row>
    <row r="552" spans="3:3" s="4" customFormat="1" ht="15" customHeight="1" x14ac:dyDescent="0.25">
      <c r="C552" s="1"/>
    </row>
    <row r="553" spans="3:3" s="4" customFormat="1" ht="15" customHeight="1" x14ac:dyDescent="0.25">
      <c r="C553" s="1"/>
    </row>
    <row r="554" spans="3:3" s="4" customFormat="1" ht="15" customHeight="1" x14ac:dyDescent="0.25">
      <c r="C554" s="1"/>
    </row>
    <row r="555" spans="3:3" s="4" customFormat="1" ht="15" customHeight="1" x14ac:dyDescent="0.25">
      <c r="C555" s="1"/>
    </row>
    <row r="556" spans="3:3" s="4" customFormat="1" ht="15" customHeight="1" x14ac:dyDescent="0.25">
      <c r="C556" s="1"/>
    </row>
    <row r="557" spans="3:3" s="4" customFormat="1" ht="15" customHeight="1" x14ac:dyDescent="0.25">
      <c r="C557" s="1"/>
    </row>
    <row r="558" spans="3:3" s="4" customFormat="1" ht="15" customHeight="1" x14ac:dyDescent="0.25">
      <c r="C558" s="1"/>
    </row>
    <row r="559" spans="3:3" s="4" customFormat="1" ht="15" customHeight="1" x14ac:dyDescent="0.25">
      <c r="C559" s="1"/>
    </row>
    <row r="560" spans="3:3" s="4" customFormat="1" ht="15" customHeight="1" x14ac:dyDescent="0.25">
      <c r="C560" s="1"/>
    </row>
    <row r="561" spans="3:3" s="4" customFormat="1" ht="15" customHeight="1" x14ac:dyDescent="0.25">
      <c r="C561" s="1"/>
    </row>
    <row r="562" spans="3:3" s="4" customFormat="1" ht="15" customHeight="1" x14ac:dyDescent="0.25">
      <c r="C562" s="1"/>
    </row>
    <row r="563" spans="3:3" s="4" customFormat="1" ht="15" customHeight="1" x14ac:dyDescent="0.25">
      <c r="C563" s="1"/>
    </row>
    <row r="564" spans="3:3" s="4" customFormat="1" ht="15" customHeight="1" x14ac:dyDescent="0.25">
      <c r="C564" s="1"/>
    </row>
    <row r="565" spans="3:3" s="4" customFormat="1" ht="15" customHeight="1" x14ac:dyDescent="0.25">
      <c r="C565" s="1"/>
    </row>
    <row r="566" spans="3:3" s="4" customFormat="1" ht="15" customHeight="1" x14ac:dyDescent="0.25">
      <c r="C566" s="1"/>
    </row>
    <row r="567" spans="3:3" s="4" customFormat="1" ht="15" customHeight="1" x14ac:dyDescent="0.25">
      <c r="C567" s="1"/>
    </row>
    <row r="568" spans="3:3" s="4" customFormat="1" ht="15" customHeight="1" x14ac:dyDescent="0.25">
      <c r="C568" s="1"/>
    </row>
    <row r="569" spans="3:3" s="4" customFormat="1" ht="15" customHeight="1" x14ac:dyDescent="0.25">
      <c r="C569" s="1"/>
    </row>
    <row r="570" spans="3:3" s="4" customFormat="1" ht="15" customHeight="1" x14ac:dyDescent="0.25">
      <c r="C570" s="1"/>
    </row>
    <row r="571" spans="3:3" s="4" customFormat="1" ht="15" customHeight="1" x14ac:dyDescent="0.25">
      <c r="C571" s="1"/>
    </row>
    <row r="572" spans="3:3" s="4" customFormat="1" ht="15" customHeight="1" x14ac:dyDescent="0.25">
      <c r="C572" s="1"/>
    </row>
    <row r="573" spans="3:3" s="4" customFormat="1" ht="15" customHeight="1" x14ac:dyDescent="0.25">
      <c r="C573" s="1"/>
    </row>
    <row r="574" spans="3:3" s="4" customFormat="1" ht="15" customHeight="1" x14ac:dyDescent="0.25">
      <c r="C574" s="1"/>
    </row>
    <row r="575" spans="3:3" s="4" customFormat="1" ht="15" customHeight="1" x14ac:dyDescent="0.25">
      <c r="C575" s="1"/>
    </row>
    <row r="576" spans="3:3" s="4" customFormat="1" ht="15" customHeight="1" x14ac:dyDescent="0.25">
      <c r="C576" s="1"/>
    </row>
    <row r="577" spans="3:3" s="4" customFormat="1" ht="15" customHeight="1" x14ac:dyDescent="0.25">
      <c r="C577" s="1"/>
    </row>
    <row r="578" spans="3:3" s="4" customFormat="1" ht="15" customHeight="1" x14ac:dyDescent="0.25">
      <c r="C578" s="1"/>
    </row>
    <row r="579" spans="3:3" s="4" customFormat="1" ht="15" customHeight="1" x14ac:dyDescent="0.25">
      <c r="C579" s="1"/>
    </row>
    <row r="580" spans="3:3" s="4" customFormat="1" ht="15" customHeight="1" x14ac:dyDescent="0.25">
      <c r="C580" s="1"/>
    </row>
    <row r="581" spans="3:3" s="4" customFormat="1" ht="15" customHeight="1" x14ac:dyDescent="0.25">
      <c r="C581" s="1"/>
    </row>
    <row r="582" spans="3:3" s="4" customFormat="1" ht="15" customHeight="1" x14ac:dyDescent="0.25">
      <c r="C582" s="1"/>
    </row>
    <row r="583" spans="3:3" s="4" customFormat="1" ht="15" customHeight="1" x14ac:dyDescent="0.25">
      <c r="C583" s="1"/>
    </row>
    <row r="584" spans="3:3" s="4" customFormat="1" ht="15" customHeight="1" x14ac:dyDescent="0.25">
      <c r="C584" s="1"/>
    </row>
    <row r="585" spans="3:3" s="4" customFormat="1" ht="15" customHeight="1" x14ac:dyDescent="0.25">
      <c r="C585" s="1"/>
    </row>
    <row r="586" spans="3:3" s="4" customFormat="1" x14ac:dyDescent="0.25">
      <c r="C586" s="1"/>
    </row>
    <row r="587" spans="3:3" s="4" customFormat="1" ht="15" customHeight="1" x14ac:dyDescent="0.25">
      <c r="C587" s="1"/>
    </row>
    <row r="588" spans="3:3" s="4" customFormat="1" ht="15" customHeight="1" x14ac:dyDescent="0.25">
      <c r="C588" s="1"/>
    </row>
    <row r="589" spans="3:3" s="4" customFormat="1" ht="15" customHeight="1" x14ac:dyDescent="0.25">
      <c r="C589" s="1"/>
    </row>
    <row r="590" spans="3:3" s="4" customFormat="1" ht="15" customHeight="1" x14ac:dyDescent="0.25">
      <c r="C590" s="1"/>
    </row>
    <row r="591" spans="3:3" s="4" customFormat="1" ht="15" customHeight="1" x14ac:dyDescent="0.25">
      <c r="C591" s="1"/>
    </row>
    <row r="592" spans="3:3" s="4" customFormat="1" ht="15" customHeight="1" x14ac:dyDescent="0.25">
      <c r="C592" s="1"/>
    </row>
    <row r="593" spans="3:3" s="4" customFormat="1" ht="15" customHeight="1" x14ac:dyDescent="0.25">
      <c r="C593" s="1"/>
    </row>
    <row r="594" spans="3:3" s="4" customFormat="1" ht="15" customHeight="1" x14ac:dyDescent="0.25">
      <c r="C594" s="1"/>
    </row>
    <row r="595" spans="3:3" s="4" customFormat="1" ht="15" customHeight="1" x14ac:dyDescent="0.25">
      <c r="C595" s="1"/>
    </row>
    <row r="596" spans="3:3" s="4" customFormat="1" ht="15" customHeight="1" x14ac:dyDescent="0.25">
      <c r="C596" s="1"/>
    </row>
    <row r="597" spans="3:3" s="4" customFormat="1" ht="15" customHeight="1" x14ac:dyDescent="0.25">
      <c r="C597" s="1"/>
    </row>
    <row r="598" spans="3:3" s="4" customFormat="1" ht="15" customHeight="1" x14ac:dyDescent="0.25">
      <c r="C598" s="1"/>
    </row>
    <row r="599" spans="3:3" s="4" customFormat="1" ht="15" customHeight="1" x14ac:dyDescent="0.25">
      <c r="C599" s="1"/>
    </row>
    <row r="600" spans="3:3" s="4" customFormat="1" ht="15" customHeight="1" x14ac:dyDescent="0.25">
      <c r="C600" s="1"/>
    </row>
    <row r="601" spans="3:3" s="4" customFormat="1" ht="15" customHeight="1" x14ac:dyDescent="0.25">
      <c r="C601" s="1"/>
    </row>
    <row r="602" spans="3:3" s="4" customFormat="1" ht="15" customHeight="1" x14ac:dyDescent="0.25">
      <c r="C602" s="1"/>
    </row>
    <row r="603" spans="3:3" s="4" customFormat="1" ht="15" customHeight="1" x14ac:dyDescent="0.25">
      <c r="C603" s="1"/>
    </row>
    <row r="604" spans="3:3" s="4" customFormat="1" ht="15" customHeight="1" x14ac:dyDescent="0.25">
      <c r="C604" s="1"/>
    </row>
    <row r="605" spans="3:3" s="4" customFormat="1" ht="15" customHeight="1" x14ac:dyDescent="0.25">
      <c r="C605" s="1"/>
    </row>
    <row r="606" spans="3:3" s="4" customFormat="1" ht="15" customHeight="1" x14ac:dyDescent="0.25">
      <c r="C606" s="1"/>
    </row>
    <row r="607" spans="3:3" s="4" customFormat="1" ht="15" customHeight="1" x14ac:dyDescent="0.25">
      <c r="C607" s="1"/>
    </row>
    <row r="608" spans="3:3" s="4" customFormat="1" ht="15" customHeight="1" x14ac:dyDescent="0.25">
      <c r="C608" s="1"/>
    </row>
    <row r="609" spans="3:3" s="4" customFormat="1" ht="15" customHeight="1" x14ac:dyDescent="0.25">
      <c r="C609" s="1"/>
    </row>
    <row r="610" spans="3:3" s="4" customFormat="1" ht="15" customHeight="1" x14ac:dyDescent="0.25">
      <c r="C610" s="1"/>
    </row>
    <row r="611" spans="3:3" s="4" customFormat="1" x14ac:dyDescent="0.25">
      <c r="C611" s="1"/>
    </row>
    <row r="612" spans="3:3" s="4" customFormat="1" ht="15" customHeight="1" x14ac:dyDescent="0.25">
      <c r="C612" s="1"/>
    </row>
    <row r="613" spans="3:3" s="4" customFormat="1" ht="15" customHeight="1" x14ac:dyDescent="0.25">
      <c r="C613" s="1"/>
    </row>
    <row r="614" spans="3:3" s="4" customFormat="1" ht="15" customHeight="1" x14ac:dyDescent="0.25">
      <c r="C614" s="1"/>
    </row>
    <row r="615" spans="3:3" s="4" customFormat="1" ht="15" customHeight="1" x14ac:dyDescent="0.25">
      <c r="C615" s="1"/>
    </row>
    <row r="616" spans="3:3" s="4" customFormat="1" ht="15" customHeight="1" x14ac:dyDescent="0.25">
      <c r="C616" s="1"/>
    </row>
    <row r="617" spans="3:3" s="4" customFormat="1" ht="15" customHeight="1" x14ac:dyDescent="0.25">
      <c r="C617" s="1"/>
    </row>
    <row r="618" spans="3:3" s="4" customFormat="1" ht="15" customHeight="1" x14ac:dyDescent="0.25">
      <c r="C618" s="1"/>
    </row>
    <row r="619" spans="3:3" s="4" customFormat="1" ht="15" customHeight="1" x14ac:dyDescent="0.25">
      <c r="C619" s="1"/>
    </row>
    <row r="620" spans="3:3" s="4" customFormat="1" ht="15" customHeight="1" x14ac:dyDescent="0.25">
      <c r="C620" s="1"/>
    </row>
    <row r="621" spans="3:3" s="4" customFormat="1" ht="15" customHeight="1" x14ac:dyDescent="0.25">
      <c r="C621" s="1"/>
    </row>
    <row r="622" spans="3:3" s="4" customFormat="1" ht="15" customHeight="1" x14ac:dyDescent="0.25">
      <c r="C622" s="1"/>
    </row>
    <row r="623" spans="3:3" s="4" customFormat="1" ht="15" customHeight="1" x14ac:dyDescent="0.25">
      <c r="C623" s="1"/>
    </row>
    <row r="624" spans="3:3" s="4" customFormat="1" ht="15" customHeight="1" x14ac:dyDescent="0.25">
      <c r="C624" s="1"/>
    </row>
    <row r="625" spans="3:3" s="4" customFormat="1" ht="15" customHeight="1" x14ac:dyDescent="0.25">
      <c r="C625" s="1"/>
    </row>
    <row r="626" spans="3:3" s="4" customFormat="1" ht="15" customHeight="1" x14ac:dyDescent="0.25">
      <c r="C626" s="1"/>
    </row>
    <row r="627" spans="3:3" s="4" customFormat="1" ht="15" customHeight="1" x14ac:dyDescent="0.25">
      <c r="C627" s="1"/>
    </row>
    <row r="628" spans="3:3" s="4" customFormat="1" ht="15" customHeight="1" x14ac:dyDescent="0.25">
      <c r="C628" s="1"/>
    </row>
    <row r="629" spans="3:3" s="4" customFormat="1" ht="15" customHeight="1" x14ac:dyDescent="0.25">
      <c r="C629" s="1"/>
    </row>
    <row r="630" spans="3:3" s="4" customFormat="1" ht="15" customHeight="1" x14ac:dyDescent="0.25">
      <c r="C630" s="1"/>
    </row>
    <row r="631" spans="3:3" s="4" customFormat="1" ht="15" customHeight="1" x14ac:dyDescent="0.25">
      <c r="C631" s="1"/>
    </row>
    <row r="632" spans="3:3" s="4" customFormat="1" ht="15" customHeight="1" x14ac:dyDescent="0.25">
      <c r="C632" s="1"/>
    </row>
    <row r="633" spans="3:3" s="4" customFormat="1" ht="15" customHeight="1" x14ac:dyDescent="0.25">
      <c r="C633" s="1"/>
    </row>
    <row r="634" spans="3:3" s="4" customFormat="1" ht="15" customHeight="1" x14ac:dyDescent="0.25">
      <c r="C634" s="1"/>
    </row>
    <row r="635" spans="3:3" s="4" customFormat="1" ht="15" customHeight="1" x14ac:dyDescent="0.25">
      <c r="C635" s="1"/>
    </row>
    <row r="636" spans="3:3" s="4" customFormat="1" ht="15" customHeight="1" x14ac:dyDescent="0.25">
      <c r="C636" s="1"/>
    </row>
    <row r="637" spans="3:3" s="4" customFormat="1" ht="15" customHeight="1" x14ac:dyDescent="0.25">
      <c r="C637" s="1"/>
    </row>
    <row r="638" spans="3:3" s="4" customFormat="1" ht="15" customHeight="1" x14ac:dyDescent="0.25">
      <c r="C638" s="1"/>
    </row>
    <row r="639" spans="3:3" s="4" customFormat="1" ht="15" customHeight="1" x14ac:dyDescent="0.25">
      <c r="C639" s="1"/>
    </row>
    <row r="640" spans="3:3" s="4" customFormat="1" ht="15" customHeight="1" x14ac:dyDescent="0.25">
      <c r="C640" s="1"/>
    </row>
    <row r="641" spans="3:3" s="4" customFormat="1" ht="15" customHeight="1" x14ac:dyDescent="0.25">
      <c r="C641" s="1"/>
    </row>
    <row r="642" spans="3:3" s="4" customFormat="1" ht="15" customHeight="1" x14ac:dyDescent="0.25">
      <c r="C642" s="1"/>
    </row>
    <row r="643" spans="3:3" s="4" customFormat="1" ht="15" customHeight="1" x14ac:dyDescent="0.25">
      <c r="C643" s="1"/>
    </row>
    <row r="644" spans="3:3" s="4" customFormat="1" ht="15" customHeight="1" x14ac:dyDescent="0.25">
      <c r="C644" s="1"/>
    </row>
    <row r="645" spans="3:3" s="4" customFormat="1" ht="15" customHeight="1" x14ac:dyDescent="0.25">
      <c r="C645" s="1"/>
    </row>
    <row r="646" spans="3:3" s="4" customFormat="1" ht="15" customHeight="1" x14ac:dyDescent="0.25">
      <c r="C646" s="1"/>
    </row>
    <row r="647" spans="3:3" s="4" customFormat="1" ht="15" customHeight="1" x14ac:dyDescent="0.25">
      <c r="C647" s="1"/>
    </row>
    <row r="648" spans="3:3" s="4" customFormat="1" ht="15" customHeight="1" x14ac:dyDescent="0.25">
      <c r="C648" s="1"/>
    </row>
    <row r="649" spans="3:3" s="4" customFormat="1" ht="15" customHeight="1" x14ac:dyDescent="0.25">
      <c r="C649" s="1"/>
    </row>
    <row r="650" spans="3:3" s="4" customFormat="1" ht="15" customHeight="1" x14ac:dyDescent="0.25">
      <c r="C650" s="1"/>
    </row>
    <row r="651" spans="3:3" s="4" customFormat="1" ht="15" customHeight="1" x14ac:dyDescent="0.25">
      <c r="C651" s="1"/>
    </row>
    <row r="652" spans="3:3" s="4" customFormat="1" ht="15" customHeight="1" x14ac:dyDescent="0.25">
      <c r="C652" s="1"/>
    </row>
    <row r="653" spans="3:3" s="4" customFormat="1" ht="15" customHeight="1" x14ac:dyDescent="0.25">
      <c r="C653" s="1"/>
    </row>
    <row r="654" spans="3:3" s="4" customFormat="1" ht="15" customHeight="1" x14ac:dyDescent="0.25">
      <c r="C654" s="1"/>
    </row>
    <row r="655" spans="3:3" s="4" customFormat="1" ht="15" customHeight="1" x14ac:dyDescent="0.25">
      <c r="C655" s="1"/>
    </row>
    <row r="656" spans="3:3" s="4" customFormat="1" ht="15" customHeight="1" x14ac:dyDescent="0.25">
      <c r="C656" s="1"/>
    </row>
    <row r="657" spans="3:3" s="4" customFormat="1" ht="15" customHeight="1" x14ac:dyDescent="0.25">
      <c r="C657" s="1"/>
    </row>
    <row r="658" spans="3:3" s="4" customFormat="1" ht="15" customHeight="1" x14ac:dyDescent="0.25">
      <c r="C658" s="1"/>
    </row>
    <row r="659" spans="3:3" s="4" customFormat="1" ht="15" customHeight="1" x14ac:dyDescent="0.25">
      <c r="C659" s="1"/>
    </row>
    <row r="660" spans="3:3" s="4" customFormat="1" ht="15" customHeight="1" x14ac:dyDescent="0.25">
      <c r="C660" s="1"/>
    </row>
    <row r="661" spans="3:3" s="4" customFormat="1" ht="15" customHeight="1" x14ac:dyDescent="0.25">
      <c r="C661" s="1"/>
    </row>
    <row r="662" spans="3:3" s="4" customFormat="1" ht="15" customHeight="1" x14ac:dyDescent="0.25">
      <c r="C662" s="1"/>
    </row>
    <row r="663" spans="3:3" s="4" customFormat="1" ht="15" customHeight="1" x14ac:dyDescent="0.25">
      <c r="C663" s="1"/>
    </row>
    <row r="664" spans="3:3" s="4" customFormat="1" ht="15" customHeight="1" x14ac:dyDescent="0.25">
      <c r="C664" s="1"/>
    </row>
    <row r="665" spans="3:3" s="4" customFormat="1" ht="15" customHeight="1" x14ac:dyDescent="0.25">
      <c r="C665" s="1"/>
    </row>
    <row r="666" spans="3:3" s="4" customFormat="1" ht="15" customHeight="1" x14ac:dyDescent="0.25">
      <c r="C666" s="1"/>
    </row>
    <row r="667" spans="3:3" s="4" customFormat="1" ht="15" customHeight="1" x14ac:dyDescent="0.25">
      <c r="C667" s="1"/>
    </row>
    <row r="668" spans="3:3" s="4" customFormat="1" ht="15" customHeight="1" x14ac:dyDescent="0.25">
      <c r="C668" s="1"/>
    </row>
    <row r="669" spans="3:3" s="4" customFormat="1" ht="15" customHeight="1" x14ac:dyDescent="0.25">
      <c r="C669" s="1"/>
    </row>
    <row r="670" spans="3:3" s="4" customFormat="1" ht="15" customHeight="1" x14ac:dyDescent="0.25">
      <c r="C670" s="1"/>
    </row>
    <row r="671" spans="3:3" s="4" customFormat="1" ht="15" customHeight="1" x14ac:dyDescent="0.25">
      <c r="C671" s="1"/>
    </row>
    <row r="672" spans="3:3" s="4" customFormat="1" ht="15" customHeight="1" x14ac:dyDescent="0.25">
      <c r="C672" s="1"/>
    </row>
    <row r="673" spans="3:3" s="4" customFormat="1" ht="15" customHeight="1" x14ac:dyDescent="0.25">
      <c r="C673" s="1"/>
    </row>
    <row r="674" spans="3:3" s="4" customFormat="1" ht="15" customHeight="1" x14ac:dyDescent="0.25">
      <c r="C674" s="1"/>
    </row>
    <row r="675" spans="3:3" s="4" customFormat="1" ht="15" customHeight="1" x14ac:dyDescent="0.25">
      <c r="C675" s="1"/>
    </row>
    <row r="676" spans="3:3" s="4" customFormat="1" ht="15" customHeight="1" x14ac:dyDescent="0.25">
      <c r="C676" s="1"/>
    </row>
    <row r="677" spans="3:3" s="4" customFormat="1" ht="15" customHeight="1" x14ac:dyDescent="0.25">
      <c r="C677" s="1"/>
    </row>
    <row r="678" spans="3:3" s="4" customFormat="1" ht="15" customHeight="1" x14ac:dyDescent="0.25">
      <c r="C678" s="1"/>
    </row>
    <row r="679" spans="3:3" s="4" customFormat="1" ht="15" customHeight="1" x14ac:dyDescent="0.25">
      <c r="C679" s="1"/>
    </row>
    <row r="680" spans="3:3" s="4" customFormat="1" ht="15" customHeight="1" x14ac:dyDescent="0.25">
      <c r="C680" s="1"/>
    </row>
    <row r="681" spans="3:3" s="4" customFormat="1" ht="15" customHeight="1" x14ac:dyDescent="0.25">
      <c r="C681" s="1"/>
    </row>
    <row r="682" spans="3:3" s="4" customFormat="1" ht="15" customHeight="1" x14ac:dyDescent="0.25">
      <c r="C682" s="1"/>
    </row>
    <row r="683" spans="3:3" s="4" customFormat="1" ht="15" customHeight="1" x14ac:dyDescent="0.25">
      <c r="C683" s="1"/>
    </row>
    <row r="684" spans="3:3" s="4" customFormat="1" ht="15" customHeight="1" x14ac:dyDescent="0.25">
      <c r="C684" s="1"/>
    </row>
    <row r="685" spans="3:3" s="4" customFormat="1" ht="15" customHeight="1" x14ac:dyDescent="0.25">
      <c r="C685" s="1"/>
    </row>
    <row r="686" spans="3:3" s="4" customFormat="1" ht="15" customHeight="1" x14ac:dyDescent="0.25">
      <c r="C686" s="1"/>
    </row>
    <row r="687" spans="3:3" s="4" customFormat="1" ht="15" customHeight="1" x14ac:dyDescent="0.25">
      <c r="C687" s="1"/>
    </row>
    <row r="688" spans="3:3" s="4" customFormat="1" ht="15" customHeight="1" x14ac:dyDescent="0.25">
      <c r="C688" s="1"/>
    </row>
    <row r="689" spans="3:3" s="4" customFormat="1" ht="15" customHeight="1" x14ac:dyDescent="0.25">
      <c r="C689" s="1"/>
    </row>
    <row r="690" spans="3:3" s="4" customFormat="1" ht="15" customHeight="1" x14ac:dyDescent="0.25">
      <c r="C690" s="1"/>
    </row>
    <row r="691" spans="3:3" s="4" customFormat="1" ht="15" customHeight="1" x14ac:dyDescent="0.25">
      <c r="C691" s="1"/>
    </row>
    <row r="692" spans="3:3" s="4" customFormat="1" ht="15" customHeight="1" x14ac:dyDescent="0.25">
      <c r="C692" s="1"/>
    </row>
    <row r="693" spans="3:3" s="4" customFormat="1" ht="15" customHeight="1" x14ac:dyDescent="0.25">
      <c r="C693" s="1"/>
    </row>
    <row r="694" spans="3:3" s="4" customFormat="1" ht="15" customHeight="1" x14ac:dyDescent="0.25">
      <c r="C694" s="1"/>
    </row>
    <row r="695" spans="3:3" s="4" customFormat="1" ht="15" customHeight="1" x14ac:dyDescent="0.25">
      <c r="C695" s="1"/>
    </row>
    <row r="696" spans="3:3" s="4" customFormat="1" ht="15" customHeight="1" x14ac:dyDescent="0.25">
      <c r="C696" s="1"/>
    </row>
    <row r="697" spans="3:3" s="4" customFormat="1" ht="15" customHeight="1" x14ac:dyDescent="0.25">
      <c r="C697" s="1"/>
    </row>
    <row r="698" spans="3:3" s="4" customFormat="1" ht="15" customHeight="1" x14ac:dyDescent="0.25">
      <c r="C698" s="1"/>
    </row>
    <row r="699" spans="3:3" s="4" customFormat="1" ht="15" customHeight="1" x14ac:dyDescent="0.25">
      <c r="C699" s="1"/>
    </row>
    <row r="700" spans="3:3" s="4" customFormat="1" ht="15" customHeight="1" x14ac:dyDescent="0.25">
      <c r="C700" s="1"/>
    </row>
    <row r="701" spans="3:3" s="4" customFormat="1" ht="15" customHeight="1" x14ac:dyDescent="0.25">
      <c r="C701" s="1"/>
    </row>
    <row r="702" spans="3:3" s="4" customFormat="1" ht="15" customHeight="1" x14ac:dyDescent="0.25">
      <c r="C702" s="1"/>
    </row>
    <row r="703" spans="3:3" s="4" customFormat="1" ht="15" customHeight="1" x14ac:dyDescent="0.25">
      <c r="C703" s="1"/>
    </row>
    <row r="704" spans="3:3" s="4" customFormat="1" ht="15" customHeight="1" x14ac:dyDescent="0.25">
      <c r="C704" s="1"/>
    </row>
    <row r="705" spans="3:3" s="4" customFormat="1" ht="15" customHeight="1" x14ac:dyDescent="0.25">
      <c r="C705" s="1"/>
    </row>
    <row r="706" spans="3:3" s="4" customFormat="1" ht="15" customHeight="1" x14ac:dyDescent="0.25">
      <c r="C706" s="1"/>
    </row>
    <row r="707" spans="3:3" s="4" customFormat="1" x14ac:dyDescent="0.25">
      <c r="C707" s="1"/>
    </row>
    <row r="708" spans="3:3" s="4" customFormat="1" ht="15" customHeight="1" x14ac:dyDescent="0.25">
      <c r="C708" s="1"/>
    </row>
    <row r="709" spans="3:3" s="4" customFormat="1" ht="15" customHeight="1" x14ac:dyDescent="0.25">
      <c r="C709" s="1"/>
    </row>
    <row r="710" spans="3:3" s="4" customFormat="1" ht="15" customHeight="1" x14ac:dyDescent="0.25">
      <c r="C710" s="1"/>
    </row>
    <row r="711" spans="3:3" s="4" customFormat="1" ht="15" customHeight="1" x14ac:dyDescent="0.25">
      <c r="C711" s="1"/>
    </row>
    <row r="712" spans="3:3" s="4" customFormat="1" ht="15" customHeight="1" x14ac:dyDescent="0.25">
      <c r="C712" s="1"/>
    </row>
    <row r="713" spans="3:3" s="4" customFormat="1" ht="15" customHeight="1" x14ac:dyDescent="0.25">
      <c r="C713" s="1"/>
    </row>
    <row r="714" spans="3:3" s="4" customFormat="1" x14ac:dyDescent="0.25">
      <c r="C714" s="1"/>
    </row>
    <row r="715" spans="3:3" s="4" customFormat="1" ht="15" customHeight="1" x14ac:dyDescent="0.25">
      <c r="C715" s="1"/>
    </row>
    <row r="716" spans="3:3" s="4" customFormat="1" ht="15" customHeight="1" x14ac:dyDescent="0.25">
      <c r="C716" s="1"/>
    </row>
    <row r="717" spans="3:3" s="4" customFormat="1" ht="15" customHeight="1" x14ac:dyDescent="0.25">
      <c r="C717" s="1"/>
    </row>
    <row r="718" spans="3:3" s="4" customFormat="1" ht="15" customHeight="1" x14ac:dyDescent="0.25">
      <c r="C718" s="1"/>
    </row>
    <row r="719" spans="3:3" s="4" customFormat="1" ht="15" customHeight="1" x14ac:dyDescent="0.25">
      <c r="C719" s="1"/>
    </row>
    <row r="720" spans="3:3" s="4" customFormat="1" ht="15" customHeight="1" x14ac:dyDescent="0.25">
      <c r="C720" s="1"/>
    </row>
    <row r="721" spans="3:3" s="4" customFormat="1" ht="15" customHeight="1" x14ac:dyDescent="0.25">
      <c r="C721" s="1"/>
    </row>
    <row r="722" spans="3:3" s="4" customFormat="1" ht="15" customHeight="1" x14ac:dyDescent="0.25">
      <c r="C722" s="1"/>
    </row>
    <row r="723" spans="3:3" s="4" customFormat="1" ht="15" customHeight="1" x14ac:dyDescent="0.25">
      <c r="C723" s="1"/>
    </row>
    <row r="724" spans="3:3" s="4" customFormat="1" ht="15" customHeight="1" x14ac:dyDescent="0.25">
      <c r="C724" s="1"/>
    </row>
    <row r="725" spans="3:3" s="4" customFormat="1" ht="15" customHeight="1" x14ac:dyDescent="0.25">
      <c r="C725" s="1"/>
    </row>
    <row r="726" spans="3:3" s="4" customFormat="1" ht="15" customHeight="1" x14ac:dyDescent="0.25">
      <c r="C726" s="1"/>
    </row>
    <row r="727" spans="3:3" s="4" customFormat="1" ht="15" customHeight="1" x14ac:dyDescent="0.25">
      <c r="C727" s="1"/>
    </row>
    <row r="728" spans="3:3" s="4" customFormat="1" ht="15" customHeight="1" x14ac:dyDescent="0.25">
      <c r="C728" s="1"/>
    </row>
    <row r="729" spans="3:3" s="4" customFormat="1" ht="15" customHeight="1" x14ac:dyDescent="0.25">
      <c r="C729" s="1"/>
    </row>
    <row r="730" spans="3:3" s="4" customFormat="1" ht="15" customHeight="1" x14ac:dyDescent="0.25">
      <c r="C730" s="1"/>
    </row>
    <row r="731" spans="3:3" s="4" customFormat="1" ht="15" customHeight="1" x14ac:dyDescent="0.25">
      <c r="C731" s="1"/>
    </row>
    <row r="732" spans="3:3" s="4" customFormat="1" ht="15" customHeight="1" x14ac:dyDescent="0.25">
      <c r="C732" s="1"/>
    </row>
    <row r="733" spans="3:3" s="4" customFormat="1" ht="15" customHeight="1" x14ac:dyDescent="0.25">
      <c r="C733" s="1"/>
    </row>
    <row r="734" spans="3:3" s="4" customFormat="1" ht="15" customHeight="1" x14ac:dyDescent="0.25">
      <c r="C734" s="1"/>
    </row>
    <row r="735" spans="3:3" s="4" customFormat="1" ht="15" customHeight="1" x14ac:dyDescent="0.25">
      <c r="C735" s="1"/>
    </row>
    <row r="736" spans="3:3" s="4" customFormat="1" ht="15" customHeight="1" x14ac:dyDescent="0.25">
      <c r="C736" s="1"/>
    </row>
    <row r="737" spans="1:6" ht="15" customHeight="1" x14ac:dyDescent="0.25">
      <c r="A737" s="4"/>
      <c r="D737" s="4"/>
      <c r="E737" s="4"/>
      <c r="F737" s="4"/>
    </row>
    <row r="738" spans="1:6" ht="15" customHeight="1" x14ac:dyDescent="0.25">
      <c r="A738" s="4"/>
      <c r="D738" s="4"/>
      <c r="E738" s="4"/>
      <c r="F738" s="4"/>
    </row>
    <row r="739" spans="1:6" ht="15" customHeight="1" x14ac:dyDescent="0.25">
      <c r="A739" s="4"/>
      <c r="D739" s="4"/>
      <c r="E739" s="4"/>
      <c r="F739" s="4"/>
    </row>
    <row r="740" spans="1:6" ht="15" customHeight="1" x14ac:dyDescent="0.25">
      <c r="A740" s="4"/>
      <c r="D740" s="4"/>
      <c r="E740" s="4"/>
      <c r="F740" s="4"/>
    </row>
    <row r="741" spans="1:6" ht="15" customHeight="1" x14ac:dyDescent="0.25">
      <c r="A741" s="4"/>
      <c r="D741" s="4"/>
      <c r="E741" s="4"/>
      <c r="F741" s="4"/>
    </row>
    <row r="742" spans="1:6" ht="15" customHeight="1" x14ac:dyDescent="0.25">
      <c r="A742" s="4"/>
      <c r="D742" s="4"/>
      <c r="E742" s="4"/>
      <c r="F742" s="4"/>
    </row>
    <row r="743" spans="1:6" ht="15" customHeight="1" x14ac:dyDescent="0.25">
      <c r="A743" s="4"/>
      <c r="D743" s="4"/>
      <c r="E743" s="4"/>
      <c r="F743" s="4"/>
    </row>
    <row r="744" spans="1:6" ht="15" customHeight="1" x14ac:dyDescent="0.25">
      <c r="A744" s="4"/>
      <c r="D744" s="4"/>
      <c r="E744" s="4"/>
      <c r="F744" s="4"/>
    </row>
    <row r="745" spans="1:6" ht="15" customHeight="1" x14ac:dyDescent="0.25">
      <c r="A745" s="4"/>
      <c r="D745" s="4"/>
      <c r="E745" s="4"/>
      <c r="F745" s="4"/>
    </row>
    <row r="746" spans="1:6" ht="15" customHeight="1" x14ac:dyDescent="0.25">
      <c r="A746" s="4"/>
      <c r="D746" s="4"/>
      <c r="E746" s="4"/>
      <c r="F746" s="4"/>
    </row>
    <row r="747" spans="1:6" ht="15" customHeight="1" x14ac:dyDescent="0.25">
      <c r="A747" s="4"/>
      <c r="D747" s="4"/>
      <c r="E747" s="4"/>
      <c r="F747" s="4"/>
    </row>
    <row r="748" spans="1:6" ht="15" customHeight="1" x14ac:dyDescent="0.25">
      <c r="A748" s="4"/>
      <c r="D748" s="4"/>
      <c r="E748" s="4"/>
      <c r="F748" s="4"/>
    </row>
    <row r="749" spans="1:6" ht="15" customHeight="1" x14ac:dyDescent="0.25">
      <c r="A749" s="4"/>
      <c r="D749" s="4"/>
      <c r="E749" s="4"/>
      <c r="F749" s="4"/>
    </row>
    <row r="750" spans="1:6" x14ac:dyDescent="0.25">
      <c r="D750" s="4"/>
    </row>
    <row r="751" spans="1:6" x14ac:dyDescent="0.25">
      <c r="D751" s="4"/>
    </row>
    <row r="752" spans="1:6" x14ac:dyDescent="0.25">
      <c r="D752" s="4"/>
    </row>
    <row r="753" spans="4:4" x14ac:dyDescent="0.25">
      <c r="D753" s="4"/>
    </row>
  </sheetData>
  <mergeCells count="5">
    <mergeCell ref="E2:F2"/>
    <mergeCell ref="C2:C3"/>
    <mergeCell ref="B2:B3"/>
    <mergeCell ref="A2:A3"/>
    <mergeCell ref="D2:D3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 alignWithMargins="0">
    <oddFooter>&amp;LLBE INGENIERIE&amp;C&amp;F&amp;RPage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FB8163-F988-42E9-A7DA-6852DCCF8CE9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2.xml><?xml version="1.0" encoding="utf-8"?>
<ds:datastoreItem xmlns:ds="http://schemas.openxmlformats.org/officeDocument/2006/customXml" ds:itemID="{350B63CF-0A51-4BB5-84EF-1E19FE15F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A6A045-C2B6-4F13-B854-0AF20D5AD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Florent MALLET</cp:lastModifiedBy>
  <cp:lastPrinted>2025-09-23T06:33:03Z</cp:lastPrinted>
  <dcterms:created xsi:type="dcterms:W3CDTF">2005-10-03T15:48:52Z</dcterms:created>
  <dcterms:modified xsi:type="dcterms:W3CDTF">2025-09-23T08:38:47Z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